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040" activeTab="3"/>
  </bookViews>
  <sheets>
    <sheet name="ортаңғы топ" sheetId="7" r:id="rId1"/>
    <sheet name="ересек топ" sheetId="21" r:id="rId2"/>
    <sheet name="мектепалды тобы" sheetId="22" r:id="rId3"/>
    <sheet name="АуданББ әдіскерінің жинағы" sheetId="17" r:id="rId4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<sst xmlns="http://schemas.openxmlformats.org/spreadsheetml/2006/main" count="253" uniqueCount="49">
  <si>
    <t>Аудандық білім бөлімінің   әдіскерінің жинағы</t>
  </si>
  <si>
    <t>Қосымша 3</t>
  </si>
  <si>
    <t>Әдіскерінің аты-жөні: Р.П.Алдабергенова</t>
  </si>
  <si>
    <t>Облыс, ауданның атауы_Ақтөбе қаласы</t>
  </si>
  <si>
    <t>№</t>
  </si>
  <si>
    <t>Балабақшалардың, шағын орталықтардың, мектепалды сыныптары бар мектептердің атауы</t>
  </si>
  <si>
    <t>МДҰ әдіскерінің аты-жөні</t>
  </si>
  <si>
    <t>Елді мекен</t>
  </si>
  <si>
    <t>Оқыту тілі</t>
  </si>
  <si>
    <t>МДҰ барлық балалар саны</t>
  </si>
  <si>
    <t xml:space="preserve"> Физикалық қасиеттерді дамыту</t>
  </si>
  <si>
    <t xml:space="preserve">Коммуникативтік дағдыларды дамыту </t>
  </si>
  <si>
    <t xml:space="preserve">Танымдық және зияткерлік дағдыларды дамыту </t>
  </si>
  <si>
    <t xml:space="preserve">Балалардың шығармашылық дағдыларын, зерттеу іс-әрекетін дамыту </t>
  </si>
  <si>
    <t>Әлеуметтік-эмоционалды дағдыларды қалыптастыру</t>
  </si>
  <si>
    <t>қала</t>
  </si>
  <si>
    <t>ауыл</t>
  </si>
  <si>
    <t>қазақ</t>
  </si>
  <si>
    <t>орыс</t>
  </si>
  <si>
    <t>аралас (қаз/орыс)</t>
  </si>
  <si>
    <t>басқа тілде</t>
  </si>
  <si>
    <t>олардың ішінде  жоғары деңгей</t>
  </si>
  <si>
    <t>олардың ішінде орташа деңгей</t>
  </si>
  <si>
    <t>олардың ішінде   төмен деңгей</t>
  </si>
  <si>
    <t>Сөйлеуді дамыту</t>
  </si>
  <si>
    <t>Көркем әдебиет</t>
  </si>
  <si>
    <t>Қазақ тілі</t>
  </si>
  <si>
    <t>Сурет салу</t>
  </si>
  <si>
    <t>Мүсіндеу</t>
  </si>
  <si>
    <t>Жапсыру</t>
  </si>
  <si>
    <t>Құрастыру</t>
  </si>
  <si>
    <t>Музыка</t>
  </si>
  <si>
    <t>ЖШС БДО "Тұмар" МДҰ</t>
  </si>
  <si>
    <t>Р.П.Алдабергенова</t>
  </si>
  <si>
    <t>Барлығы</t>
  </si>
  <si>
    <t xml:space="preserve"> %</t>
  </si>
  <si>
    <r>
      <rPr>
        <b/>
        <sz val="12"/>
        <color theme="1"/>
        <rFont val="Times New Roman"/>
        <charset val="204"/>
      </rPr>
      <t>Ескерту:</t>
    </r>
    <r>
      <rPr>
        <sz val="12"/>
        <color theme="1"/>
        <rFont val="Times New Roman"/>
        <charset val="204"/>
      </rPr>
      <t xml:space="preserve"> Елді мекен және Оқыту тілі бағандарында аймақ бойынша санды қойыңыз</t>
    </r>
  </si>
  <si>
    <t>Әдіскерінің аты-жөні: Р.П.Алдабергеова</t>
  </si>
  <si>
    <t>Сауат ашу негіздері</t>
  </si>
  <si>
    <t>Әдіскерінің аты-жөні: Р.П.алдабергенова</t>
  </si>
  <si>
    <t xml:space="preserve">Жас ерекшелік топтары </t>
  </si>
  <si>
    <t xml:space="preserve">Бала саны </t>
  </si>
  <si>
    <t xml:space="preserve"> Танымдық және зияткерлік дағдыларды дамыту </t>
  </si>
  <si>
    <t>БАРЛЫҒЫ</t>
  </si>
  <si>
    <t>%</t>
  </si>
  <si>
    <t>Ортаңғы топ</t>
  </si>
  <si>
    <t>Ересек топ</t>
  </si>
  <si>
    <t>Мектепалды тобы</t>
  </si>
  <si>
    <t>ЖШС БДО "Тұмар" балабақшасының меңгерушісі:                    Р.П.Алдабергенова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</si>
</sst>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6">
    <font>
      <sz val="11"/>
      <color theme="1"/>
      <name val="Calibri"/>
      <charset val="204"/>
      <scheme val="minor"/>
    </font>
    <font>
      <b/>
      <sz val="11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Times New Roman"/>
      <charset val="204"/>
    </font>
    <font>
      <sz val="11"/>
      <color theme="1"/>
      <name val="Times New Roman"/>
      <charset val="204"/>
    </font>
    <font>
      <sz val="12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4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0" fillId="0" borderId="1" xfId="0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center"/>
    </xf>
    <xf numFmtId="0" fontId="3" fillId="0" borderId="1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тақырыб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AQ16"/>
  <sheetViews>
    <sheetView topLeftCell="B1" workbookViewId="0">
      <selection activeCell="AN16" sqref="AN16"/>
    </sheetView>
  </sheetViews>
  <sheetFormatPr defaultColWidth="9" defaultRowHeight="14.5"/>
  <cols>
    <col min="1" max="1" width="5.13636363636364" customWidth="1"/>
    <col min="2" max="2" width="19.2818181818182" customWidth="1"/>
    <col min="3" max="3" width="18.8545454545455" customWidth="1"/>
    <col min="4" max="4" width="10" customWidth="1"/>
    <col min="5" max="5" width="11" customWidth="1"/>
    <col min="6" max="6" width="10.8545454545455" customWidth="1"/>
    <col min="7" max="7" width="13.2818181818182" customWidth="1"/>
    <col min="8" max="8" width="12.5727272727273" customWidth="1"/>
    <col min="9" max="9" width="12.7090909090909" customWidth="1"/>
  </cols>
  <sheetData>
    <row r="2" spans="1:43">
      <c r="B2" s="2" t="s">
        <v>0</v>
      </c>
      <c r="C2" s="2"/>
      <c r="D2" s="2"/>
      <c r="E2" s="2"/>
      <c r="F2" s="2"/>
      <c r="G2" s="2"/>
      <c r="H2" s="2"/>
      <c r="I2" s="2"/>
      <c r="J2" s="2"/>
      <c r="AP2" s="5" t="s">
        <v>1</v>
      </c>
      <c r="AQ2" s="5"/>
    </row>
    <row r="3" spans="1:43">
      <c r="B3" s="6" t="s">
        <v>2</v>
      </c>
      <c r="C3" s="6"/>
      <c r="D3" s="6"/>
      <c r="E3" s="6"/>
      <c r="F3" s="6"/>
      <c r="G3" s="6"/>
      <c r="H3" s="6"/>
      <c r="I3" s="6"/>
      <c r="J3" s="6"/>
    </row>
    <row r="4" ht="16.5" customHeight="1" spans="1:43">
      <c r="B4" s="6" t="s">
        <v>3</v>
      </c>
      <c r="C4" s="6"/>
      <c r="D4" s="6"/>
      <c r="E4" s="6"/>
      <c r="F4" s="6"/>
      <c r="G4" s="6"/>
      <c r="H4" s="6"/>
      <c r="I4" s="6"/>
      <c r="J4" s="6"/>
    </row>
    <row r="7" ht="44.25" customHeight="1" spans="1:43">
      <c r="A7" s="19" t="s">
        <v>4</v>
      </c>
      <c r="B7" s="28" t="s">
        <v>5</v>
      </c>
      <c r="C7" s="28" t="s">
        <v>6</v>
      </c>
      <c r="D7" s="29" t="s">
        <v>7</v>
      </c>
      <c r="E7" s="30"/>
      <c r="F7" s="29" t="s">
        <v>8</v>
      </c>
      <c r="G7" s="31"/>
      <c r="H7" s="31"/>
      <c r="I7" s="30"/>
      <c r="J7" s="28" t="s">
        <v>9</v>
      </c>
      <c r="K7" s="28" t="s">
        <v>10</v>
      </c>
      <c r="L7" s="28"/>
      <c r="M7" s="28"/>
      <c r="N7" s="32" t="s">
        <v>11</v>
      </c>
      <c r="O7" s="33"/>
      <c r="P7" s="33"/>
      <c r="Q7" s="33"/>
      <c r="R7" s="33"/>
      <c r="S7" s="33"/>
      <c r="T7" s="33"/>
      <c r="U7" s="33"/>
      <c r="V7" s="34"/>
      <c r="W7" s="28" t="s">
        <v>12</v>
      </c>
      <c r="X7" s="28"/>
      <c r="Y7" s="28"/>
      <c r="Z7" s="32" t="s">
        <v>13</v>
      </c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4"/>
      <c r="AO7" s="28" t="s">
        <v>14</v>
      </c>
      <c r="AP7" s="28"/>
      <c r="AQ7" s="28"/>
    </row>
    <row r="8" ht="21.75" customHeight="1" spans="1:43">
      <c r="A8" s="19"/>
      <c r="B8" s="28"/>
      <c r="C8" s="28"/>
      <c r="D8" s="28" t="s">
        <v>15</v>
      </c>
      <c r="E8" s="28" t="s">
        <v>16</v>
      </c>
      <c r="F8" s="28" t="s">
        <v>17</v>
      </c>
      <c r="G8" s="28" t="s">
        <v>18</v>
      </c>
      <c r="H8" s="28" t="s">
        <v>19</v>
      </c>
      <c r="I8" s="28" t="s">
        <v>20</v>
      </c>
      <c r="J8" s="28"/>
      <c r="K8" s="9" t="s">
        <v>21</v>
      </c>
      <c r="L8" s="9" t="s">
        <v>22</v>
      </c>
      <c r="M8" s="9" t="s">
        <v>23</v>
      </c>
      <c r="N8" s="47" t="s">
        <v>24</v>
      </c>
      <c r="O8" s="47"/>
      <c r="P8" s="47"/>
      <c r="Q8" s="10" t="s">
        <v>25</v>
      </c>
      <c r="R8" s="10"/>
      <c r="S8" s="10"/>
      <c r="T8" s="38" t="s">
        <v>26</v>
      </c>
      <c r="U8" s="39"/>
      <c r="V8" s="40"/>
      <c r="W8" s="9" t="s">
        <v>21</v>
      </c>
      <c r="X8" s="9" t="s">
        <v>22</v>
      </c>
      <c r="Y8" s="9" t="s">
        <v>23</v>
      </c>
      <c r="Z8" s="47" t="s">
        <v>27</v>
      </c>
      <c r="AA8" s="47"/>
      <c r="AB8" s="47"/>
      <c r="AC8" s="47" t="s">
        <v>28</v>
      </c>
      <c r="AD8" s="47"/>
      <c r="AE8" s="47"/>
      <c r="AF8" s="16" t="s">
        <v>29</v>
      </c>
      <c r="AG8" s="16"/>
      <c r="AH8" s="16"/>
      <c r="AI8" s="16" t="s">
        <v>30</v>
      </c>
      <c r="AJ8" s="16"/>
      <c r="AK8" s="16"/>
      <c r="AL8" s="39" t="s">
        <v>31</v>
      </c>
      <c r="AM8" s="39"/>
      <c r="AN8" s="40"/>
      <c r="AO8" s="9" t="s">
        <v>21</v>
      </c>
      <c r="AP8" s="9" t="s">
        <v>22</v>
      </c>
      <c r="AQ8" s="9" t="s">
        <v>23</v>
      </c>
    </row>
    <row r="9" ht="62" spans="1:43">
      <c r="A9" s="19"/>
      <c r="B9" s="28"/>
      <c r="C9" s="28"/>
      <c r="D9" s="28"/>
      <c r="E9" s="28"/>
      <c r="F9" s="28"/>
      <c r="G9" s="28"/>
      <c r="H9" s="28"/>
      <c r="I9" s="28"/>
      <c r="J9" s="28"/>
      <c r="K9" s="14"/>
      <c r="L9" s="14"/>
      <c r="M9" s="14"/>
      <c r="N9" s="10" t="s">
        <v>21</v>
      </c>
      <c r="O9" s="10" t="s">
        <v>22</v>
      </c>
      <c r="P9" s="10" t="s">
        <v>23</v>
      </c>
      <c r="Q9" s="10" t="s">
        <v>21</v>
      </c>
      <c r="R9" s="10" t="s">
        <v>22</v>
      </c>
      <c r="S9" s="10" t="s">
        <v>23</v>
      </c>
      <c r="T9" s="10" t="s">
        <v>21</v>
      </c>
      <c r="U9" s="10" t="s">
        <v>22</v>
      </c>
      <c r="V9" s="10" t="s">
        <v>23</v>
      </c>
      <c r="W9" s="14"/>
      <c r="X9" s="14"/>
      <c r="Y9" s="14"/>
      <c r="Z9" s="10" t="s">
        <v>21</v>
      </c>
      <c r="AA9" s="10" t="s">
        <v>22</v>
      </c>
      <c r="AB9" s="10" t="s">
        <v>23</v>
      </c>
      <c r="AC9" s="10" t="s">
        <v>21</v>
      </c>
      <c r="AD9" s="10" t="s">
        <v>22</v>
      </c>
      <c r="AE9" s="10" t="s">
        <v>23</v>
      </c>
      <c r="AF9" s="10" t="s">
        <v>21</v>
      </c>
      <c r="AG9" s="10" t="s">
        <v>22</v>
      </c>
      <c r="AH9" s="10" t="s">
        <v>23</v>
      </c>
      <c r="AI9" s="10" t="s">
        <v>21</v>
      </c>
      <c r="AJ9" s="10" t="s">
        <v>22</v>
      </c>
      <c r="AK9" s="10" t="s">
        <v>23</v>
      </c>
      <c r="AL9" s="10" t="s">
        <v>21</v>
      </c>
      <c r="AM9" s="10" t="s">
        <v>22</v>
      </c>
      <c r="AN9" s="10" t="s">
        <v>23</v>
      </c>
      <c r="AO9" s="14"/>
      <c r="AP9" s="14"/>
      <c r="AQ9" s="14"/>
    </row>
    <row r="10" ht="28" spans="1:43">
      <c r="A10" s="8">
        <v>1</v>
      </c>
      <c r="B10" s="28" t="s">
        <v>32</v>
      </c>
      <c r="C10" s="18" t="s">
        <v>33</v>
      </c>
      <c r="D10" s="20">
        <v>1</v>
      </c>
      <c r="E10" s="20"/>
      <c r="F10" s="20">
        <v>2</v>
      </c>
      <c r="G10" s="20"/>
      <c r="H10" s="20"/>
      <c r="I10" s="20"/>
      <c r="J10" s="44">
        <v>29</v>
      </c>
      <c r="K10" s="17">
        <v>15</v>
      </c>
      <c r="L10" s="17">
        <v>12</v>
      </c>
      <c r="M10" s="17">
        <v>2</v>
      </c>
      <c r="N10" s="17">
        <v>16</v>
      </c>
      <c r="O10" s="17">
        <v>11</v>
      </c>
      <c r="P10" s="17">
        <v>2</v>
      </c>
      <c r="Q10" s="17">
        <v>14</v>
      </c>
      <c r="R10" s="17">
        <v>13</v>
      </c>
      <c r="S10" s="17">
        <v>2</v>
      </c>
      <c r="T10" s="17">
        <v>16</v>
      </c>
      <c r="U10" s="17">
        <v>11</v>
      </c>
      <c r="V10" s="17">
        <v>2</v>
      </c>
      <c r="W10" s="17">
        <v>17</v>
      </c>
      <c r="X10" s="17">
        <v>10</v>
      </c>
      <c r="Y10" s="17">
        <v>2</v>
      </c>
      <c r="Z10" s="17">
        <v>15</v>
      </c>
      <c r="AA10" s="17">
        <v>11</v>
      </c>
      <c r="AB10" s="17">
        <v>3</v>
      </c>
      <c r="AC10" s="17">
        <v>16</v>
      </c>
      <c r="AD10" s="17">
        <v>11</v>
      </c>
      <c r="AE10" s="17">
        <v>2</v>
      </c>
      <c r="AF10" s="17">
        <v>17</v>
      </c>
      <c r="AG10" s="17">
        <v>11</v>
      </c>
      <c r="AH10" s="17">
        <v>1</v>
      </c>
      <c r="AI10" s="17">
        <v>17</v>
      </c>
      <c r="AJ10" s="17">
        <v>11</v>
      </c>
      <c r="AK10" s="17">
        <v>1</v>
      </c>
      <c r="AL10" s="17">
        <v>15</v>
      </c>
      <c r="AM10" s="17">
        <v>14</v>
      </c>
      <c r="AN10" s="17">
        <v>0</v>
      </c>
      <c r="AO10" s="17">
        <v>17</v>
      </c>
      <c r="AP10" s="17">
        <v>10</v>
      </c>
      <c r="AQ10" s="17">
        <v>2</v>
      </c>
    </row>
    <row r="11" ht="15.5" spans="1:43">
      <c r="A11" s="41" t="s">
        <v>34</v>
      </c>
      <c r="B11" s="42"/>
      <c r="C11" s="42"/>
      <c r="D11" s="21"/>
      <c r="E11" s="21"/>
      <c r="F11" s="21"/>
      <c r="G11" s="21"/>
      <c r="H11" s="21"/>
      <c r="I11" s="21"/>
      <c r="J11" s="44">
        <f t="shared" ref="J11:AQ11" si="0">SUM(J9:J10)</f>
        <v>29</v>
      </c>
      <c r="K11" s="17">
        <f t="shared" si="0"/>
        <v>15</v>
      </c>
      <c r="L11" s="17">
        <f t="shared" si="0"/>
        <v>12</v>
      </c>
      <c r="M11" s="17">
        <f t="shared" si="0"/>
        <v>2</v>
      </c>
      <c r="N11" s="17">
        <f t="shared" si="0"/>
        <v>16</v>
      </c>
      <c r="O11" s="17">
        <f t="shared" si="0"/>
        <v>11</v>
      </c>
      <c r="P11" s="17">
        <f t="shared" si="0"/>
        <v>2</v>
      </c>
      <c r="Q11" s="17">
        <f t="shared" si="0"/>
        <v>14</v>
      </c>
      <c r="R11" s="17">
        <f t="shared" si="0"/>
        <v>13</v>
      </c>
      <c r="S11" s="17">
        <f t="shared" si="0"/>
        <v>2</v>
      </c>
      <c r="T11" s="17">
        <f t="shared" si="0"/>
        <v>16</v>
      </c>
      <c r="U11" s="17">
        <f t="shared" si="0"/>
        <v>11</v>
      </c>
      <c r="V11" s="17">
        <f t="shared" si="0"/>
        <v>2</v>
      </c>
      <c r="W11" s="17">
        <f t="shared" si="0"/>
        <v>17</v>
      </c>
      <c r="X11" s="17">
        <f t="shared" si="0"/>
        <v>10</v>
      </c>
      <c r="Y11" s="17">
        <f t="shared" si="0"/>
        <v>2</v>
      </c>
      <c r="Z11" s="17">
        <f t="shared" si="0"/>
        <v>15</v>
      </c>
      <c r="AA11" s="17">
        <f t="shared" si="0"/>
        <v>11</v>
      </c>
      <c r="AB11" s="17">
        <f t="shared" si="0"/>
        <v>3</v>
      </c>
      <c r="AC11" s="17">
        <f t="shared" si="0"/>
        <v>16</v>
      </c>
      <c r="AD11" s="17">
        <f t="shared" si="0"/>
        <v>11</v>
      </c>
      <c r="AE11" s="17">
        <f t="shared" si="0"/>
        <v>2</v>
      </c>
      <c r="AF11" s="17">
        <f t="shared" si="0"/>
        <v>17</v>
      </c>
      <c r="AG11" s="17">
        <f t="shared" si="0"/>
        <v>11</v>
      </c>
      <c r="AH11" s="17">
        <f t="shared" si="0"/>
        <v>1</v>
      </c>
      <c r="AI11" s="17">
        <f t="shared" si="0"/>
        <v>17</v>
      </c>
      <c r="AJ11" s="17">
        <f t="shared" si="0"/>
        <v>11</v>
      </c>
      <c r="AK11" s="17">
        <f t="shared" si="0"/>
        <v>1</v>
      </c>
      <c r="AL11" s="17">
        <f t="shared" si="0"/>
        <v>15</v>
      </c>
      <c r="AM11" s="17">
        <f t="shared" si="0"/>
        <v>14</v>
      </c>
      <c r="AN11" s="17">
        <f t="shared" si="0"/>
        <v>0</v>
      </c>
      <c r="AO11" s="17">
        <f t="shared" si="0"/>
        <v>17</v>
      </c>
      <c r="AP11" s="17">
        <f t="shared" si="0"/>
        <v>10</v>
      </c>
      <c r="AQ11" s="17">
        <f t="shared" si="0"/>
        <v>2</v>
      </c>
    </row>
    <row r="12" ht="16.5" customHeight="1" spans="1:43">
      <c r="A12" s="23" t="s">
        <v>35</v>
      </c>
      <c r="B12" s="45"/>
      <c r="C12" s="45"/>
      <c r="D12" s="46"/>
      <c r="E12" s="46"/>
      <c r="F12" s="46"/>
      <c r="G12" s="46"/>
      <c r="H12" s="46"/>
      <c r="I12" s="46"/>
      <c r="J12" s="24">
        <f>J11*100/J11</f>
        <v>100</v>
      </c>
      <c r="K12" s="25">
        <f>K11*100/J11</f>
        <v>51.7241379310345</v>
      </c>
      <c r="L12" s="26">
        <f>L11*100/J11</f>
        <v>41.3793103448276</v>
      </c>
      <c r="M12" s="26">
        <f>M11*100/J11</f>
        <v>6.89655172413793</v>
      </c>
      <c r="N12" s="26">
        <f>N11*100/J11</f>
        <v>55.1724137931034</v>
      </c>
      <c r="O12" s="26">
        <f>O11*100/J11</f>
        <v>37.9310344827586</v>
      </c>
      <c r="P12" s="26">
        <f>P11*100/J11</f>
        <v>6.89655172413793</v>
      </c>
      <c r="Q12" s="26">
        <f>Q11*100/J11</f>
        <v>48.2758620689655</v>
      </c>
      <c r="R12" s="26">
        <f>R11*100/J11</f>
        <v>44.8275862068966</v>
      </c>
      <c r="S12" s="26">
        <f>S11*100/J11</f>
        <v>6.89655172413793</v>
      </c>
      <c r="T12" s="17">
        <f>T11*100/J11</f>
        <v>55.1724137931034</v>
      </c>
      <c r="U12" s="17">
        <f>U11*100/J11</f>
        <v>37.9310344827586</v>
      </c>
      <c r="V12" s="17">
        <f>V11*100/J11</f>
        <v>6.89655172413793</v>
      </c>
      <c r="W12" s="17">
        <f>W11*100/J11</f>
        <v>58.6206896551724</v>
      </c>
      <c r="X12" s="17">
        <f>X11*100/J11</f>
        <v>34.4827586206897</v>
      </c>
      <c r="Y12" s="17">
        <f>Y11*100/J11</f>
        <v>6.89655172413793</v>
      </c>
      <c r="Z12" s="17">
        <f>Z11*100/J11</f>
        <v>51.7241379310345</v>
      </c>
      <c r="AA12" s="17">
        <f>AA11*100/J11</f>
        <v>37.9310344827586</v>
      </c>
      <c r="AB12" s="17">
        <f>AB11*100/J11</f>
        <v>10.3448275862069</v>
      </c>
      <c r="AC12" s="17">
        <f>AC11*100/J11</f>
        <v>55.1724137931034</v>
      </c>
      <c r="AD12" s="17">
        <f>AD11*100/J11</f>
        <v>37.9310344827586</v>
      </c>
      <c r="AE12" s="17">
        <f>AE11*100/J11</f>
        <v>6.89655172413793</v>
      </c>
      <c r="AF12" s="17">
        <f>AF11*100/J11</f>
        <v>58.6206896551724</v>
      </c>
      <c r="AG12" s="17">
        <f>AG11*100/J11</f>
        <v>37.9310344827586</v>
      </c>
      <c r="AH12" s="17">
        <f>AH11*100/J11</f>
        <v>3.44827586206897</v>
      </c>
      <c r="AI12" s="17">
        <f>AI11*100/J11</f>
        <v>58.6206896551724</v>
      </c>
      <c r="AJ12" s="17">
        <f>AJ11*100/J11</f>
        <v>37.9310344827586</v>
      </c>
      <c r="AK12" s="17">
        <f>AK11*100/J11</f>
        <v>3.44827586206897</v>
      </c>
      <c r="AL12" s="17">
        <f>AL11*100/J11</f>
        <v>51.7241379310345</v>
      </c>
      <c r="AM12" s="17">
        <f>AM11*100/J11</f>
        <v>48.2758620689655</v>
      </c>
      <c r="AN12" s="17">
        <f>AN11*100/J11</f>
        <v>0</v>
      </c>
      <c r="AO12" s="17">
        <f>AO11*100/J11</f>
        <v>58.6206896551724</v>
      </c>
      <c r="AP12" s="17">
        <f>AP11*100/J11</f>
        <v>34.4827586206897</v>
      </c>
      <c r="AQ12" s="17">
        <f>AQ11*100/J11</f>
        <v>6.89655172413793</v>
      </c>
    </row>
    <row r="15" ht="15.5" spans="1:43">
      <c r="B15" s="27"/>
      <c r="C15" s="27"/>
      <c r="D15" s="27"/>
      <c r="E15" s="27"/>
      <c r="F15" s="27"/>
      <c r="G15" s="27"/>
      <c r="H15" s="27"/>
      <c r="I15" s="27"/>
      <c r="J15" s="27"/>
    </row>
    <row r="16" ht="15.5" spans="1:43">
      <c r="B16" s="27" t="s">
        <v>36</v>
      </c>
      <c r="C16" s="27"/>
      <c r="D16" s="27"/>
      <c r="E16" s="27"/>
      <c r="F16" s="27"/>
      <c r="G16" s="27"/>
      <c r="H16" s="27"/>
    </row>
  </sheetData>
  <mergeCells count="42">
    <mergeCell ref="B2:E2"/>
    <mergeCell ref="AP2:AQ2"/>
    <mergeCell ref="B3:F3"/>
    <mergeCell ref="B4:H4"/>
    <mergeCell ref="D7:E7"/>
    <mergeCell ref="F7:I7"/>
    <mergeCell ref="K7:M7"/>
    <mergeCell ref="N7:V7"/>
    <mergeCell ref="W7:Y7"/>
    <mergeCell ref="Z7:AN7"/>
    <mergeCell ref="AO7:AQ7"/>
    <mergeCell ref="N8:P8"/>
    <mergeCell ref="Q8:S8"/>
    <mergeCell ref="T8:V8"/>
    <mergeCell ref="Z8:AB8"/>
    <mergeCell ref="AC8:AE8"/>
    <mergeCell ref="AF8:AH8"/>
    <mergeCell ref="AI8:AK8"/>
    <mergeCell ref="AL8:AN8"/>
    <mergeCell ref="A11:C11"/>
    <mergeCell ref="A12:C12"/>
    <mergeCell ref="B15:J15"/>
    <mergeCell ref="B16:H16"/>
    <mergeCell ref="A7:A9"/>
    <mergeCell ref="B7:B9"/>
    <mergeCell ref="C7:C9"/>
    <mergeCell ref="D8:D9"/>
    <mergeCell ref="E8:E9"/>
    <mergeCell ref="F8:F9"/>
    <mergeCell ref="G8:G9"/>
    <mergeCell ref="H8:H9"/>
    <mergeCell ref="I8:I9"/>
    <mergeCell ref="J7:J9"/>
    <mergeCell ref="K8:K9"/>
    <mergeCell ref="L8:L9"/>
    <mergeCell ref="M8:M9"/>
    <mergeCell ref="W8:W9"/>
    <mergeCell ref="X8:X9"/>
    <mergeCell ref="Y8:Y9"/>
    <mergeCell ref="AO8:AO9"/>
    <mergeCell ref="AP8:AP9"/>
    <mergeCell ref="AQ8:AQ9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AQ16"/>
  <sheetViews>
    <sheetView workbookViewId="0">
      <selection activeCell="J10" sqref="J10:AQ11"/>
    </sheetView>
  </sheetViews>
  <sheetFormatPr defaultColWidth="9" defaultRowHeight="14.5"/>
  <cols>
    <col min="1" max="1" width="5.13636363636364" customWidth="1"/>
    <col min="2" max="2" width="20.2818181818182" customWidth="1"/>
    <col min="3" max="3" width="18.5727272727273" customWidth="1"/>
    <col min="4" max="4" width="10" customWidth="1"/>
    <col min="5" max="5" width="11" customWidth="1"/>
    <col min="6" max="6" width="10.8545454545455" customWidth="1"/>
    <col min="7" max="7" width="13.2818181818182" customWidth="1"/>
    <col min="8" max="8" width="12.5727272727273" customWidth="1"/>
    <col min="9" max="9" width="12.7090909090909" customWidth="1"/>
  </cols>
  <sheetData>
    <row r="2" spans="1:43">
      <c r="B2" s="2" t="s">
        <v>0</v>
      </c>
      <c r="C2" s="2"/>
      <c r="D2" s="2"/>
      <c r="E2" s="2"/>
      <c r="F2" s="2"/>
      <c r="G2" s="2"/>
      <c r="H2" s="2"/>
      <c r="I2" s="2"/>
      <c r="J2" s="2"/>
      <c r="AP2" s="5" t="s">
        <v>1</v>
      </c>
      <c r="AQ2" s="5"/>
    </row>
    <row r="3" spans="1:43">
      <c r="B3" s="6" t="s">
        <v>2</v>
      </c>
      <c r="C3" s="6"/>
      <c r="D3" s="6"/>
      <c r="E3" s="6"/>
      <c r="F3" s="6"/>
      <c r="G3" s="6"/>
      <c r="H3" s="6"/>
      <c r="I3" s="6"/>
      <c r="J3" s="6"/>
    </row>
    <row r="4" ht="16.5" customHeight="1" spans="1:43">
      <c r="B4" s="6" t="s">
        <v>3</v>
      </c>
      <c r="C4" s="6"/>
      <c r="D4" s="6"/>
      <c r="E4" s="6"/>
      <c r="F4" s="6"/>
      <c r="G4" s="6"/>
      <c r="H4" s="6"/>
      <c r="I4" s="6"/>
      <c r="J4" s="6"/>
    </row>
    <row r="7" ht="44.25" customHeight="1" spans="1:43">
      <c r="A7" s="19" t="s">
        <v>4</v>
      </c>
      <c r="B7" s="28" t="s">
        <v>5</v>
      </c>
      <c r="C7" s="28" t="s">
        <v>6</v>
      </c>
      <c r="D7" s="29" t="s">
        <v>7</v>
      </c>
      <c r="E7" s="30"/>
      <c r="F7" s="29" t="s">
        <v>8</v>
      </c>
      <c r="G7" s="31"/>
      <c r="H7" s="31"/>
      <c r="I7" s="30"/>
      <c r="J7" s="28" t="s">
        <v>9</v>
      </c>
      <c r="K7" s="32" t="s">
        <v>10</v>
      </c>
      <c r="L7" s="33"/>
      <c r="M7" s="34"/>
      <c r="N7" s="32" t="s">
        <v>11</v>
      </c>
      <c r="O7" s="33"/>
      <c r="P7" s="33"/>
      <c r="Q7" s="33"/>
      <c r="R7" s="33"/>
      <c r="S7" s="33"/>
      <c r="T7" s="33"/>
      <c r="U7" s="33"/>
      <c r="V7" s="34"/>
      <c r="W7" s="32" t="s">
        <v>12</v>
      </c>
      <c r="X7" s="33"/>
      <c r="Y7" s="34"/>
      <c r="Z7" s="32" t="s">
        <v>13</v>
      </c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4"/>
      <c r="AO7" s="32" t="s">
        <v>14</v>
      </c>
      <c r="AP7" s="33"/>
      <c r="AQ7" s="34"/>
    </row>
    <row r="8" ht="21.75" customHeight="1" spans="1:43">
      <c r="A8" s="19"/>
      <c r="B8" s="28"/>
      <c r="C8" s="28"/>
      <c r="D8" s="28" t="s">
        <v>15</v>
      </c>
      <c r="E8" s="28" t="s">
        <v>16</v>
      </c>
      <c r="F8" s="28" t="s">
        <v>17</v>
      </c>
      <c r="G8" s="28" t="s">
        <v>18</v>
      </c>
      <c r="H8" s="28" t="s">
        <v>19</v>
      </c>
      <c r="I8" s="28" t="s">
        <v>20</v>
      </c>
      <c r="J8" s="28"/>
      <c r="K8" s="9" t="s">
        <v>21</v>
      </c>
      <c r="L8" s="9" t="s">
        <v>22</v>
      </c>
      <c r="M8" s="9" t="s">
        <v>23</v>
      </c>
      <c r="N8" s="35" t="s">
        <v>24</v>
      </c>
      <c r="O8" s="36"/>
      <c r="P8" s="37"/>
      <c r="Q8" s="29" t="s">
        <v>25</v>
      </c>
      <c r="R8" s="31"/>
      <c r="S8" s="30"/>
      <c r="T8" s="38" t="s">
        <v>26</v>
      </c>
      <c r="U8" s="39"/>
      <c r="V8" s="40"/>
      <c r="W8" s="9" t="s">
        <v>21</v>
      </c>
      <c r="X8" s="9" t="s">
        <v>22</v>
      </c>
      <c r="Y8" s="9" t="s">
        <v>23</v>
      </c>
      <c r="Z8" s="35" t="s">
        <v>27</v>
      </c>
      <c r="AA8" s="36"/>
      <c r="AB8" s="37"/>
      <c r="AC8" s="35" t="s">
        <v>28</v>
      </c>
      <c r="AD8" s="36"/>
      <c r="AE8" s="37"/>
      <c r="AF8" s="38" t="s">
        <v>29</v>
      </c>
      <c r="AG8" s="39"/>
      <c r="AH8" s="40"/>
      <c r="AI8" s="38" t="s">
        <v>30</v>
      </c>
      <c r="AJ8" s="39"/>
      <c r="AK8" s="40"/>
      <c r="AL8" s="38" t="s">
        <v>31</v>
      </c>
      <c r="AM8" s="39"/>
      <c r="AN8" s="40"/>
      <c r="AO8" s="9" t="s">
        <v>21</v>
      </c>
      <c r="AP8" s="9" t="s">
        <v>22</v>
      </c>
      <c r="AQ8" s="9" t="s">
        <v>23</v>
      </c>
    </row>
    <row r="9" ht="62" spans="1:43">
      <c r="A9" s="19"/>
      <c r="B9" s="28"/>
      <c r="C9" s="28"/>
      <c r="D9" s="28"/>
      <c r="E9" s="28"/>
      <c r="F9" s="28"/>
      <c r="G9" s="28"/>
      <c r="H9" s="28"/>
      <c r="I9" s="28"/>
      <c r="J9" s="28"/>
      <c r="K9" s="14"/>
      <c r="L9" s="14"/>
      <c r="M9" s="14"/>
      <c r="N9" s="10" t="s">
        <v>21</v>
      </c>
      <c r="O9" s="10" t="s">
        <v>22</v>
      </c>
      <c r="P9" s="10" t="s">
        <v>23</v>
      </c>
      <c r="Q9" s="10" t="s">
        <v>21</v>
      </c>
      <c r="R9" s="10" t="s">
        <v>22</v>
      </c>
      <c r="S9" s="10" t="s">
        <v>23</v>
      </c>
      <c r="T9" s="10" t="s">
        <v>21</v>
      </c>
      <c r="U9" s="10" t="s">
        <v>22</v>
      </c>
      <c r="V9" s="10" t="s">
        <v>23</v>
      </c>
      <c r="W9" s="14"/>
      <c r="X9" s="14"/>
      <c r="Y9" s="14"/>
      <c r="Z9" s="10" t="s">
        <v>21</v>
      </c>
      <c r="AA9" s="10" t="s">
        <v>22</v>
      </c>
      <c r="AB9" s="10" t="s">
        <v>23</v>
      </c>
      <c r="AC9" s="10" t="s">
        <v>21</v>
      </c>
      <c r="AD9" s="10" t="s">
        <v>22</v>
      </c>
      <c r="AE9" s="10" t="s">
        <v>23</v>
      </c>
      <c r="AF9" s="10" t="s">
        <v>21</v>
      </c>
      <c r="AG9" s="10" t="s">
        <v>22</v>
      </c>
      <c r="AH9" s="10" t="s">
        <v>23</v>
      </c>
      <c r="AI9" s="10" t="s">
        <v>21</v>
      </c>
      <c r="AJ9" s="10" t="s">
        <v>22</v>
      </c>
      <c r="AK9" s="10" t="s">
        <v>23</v>
      </c>
      <c r="AL9" s="10" t="s">
        <v>21</v>
      </c>
      <c r="AM9" s="10" t="s">
        <v>22</v>
      </c>
      <c r="AN9" s="10" t="s">
        <v>23</v>
      </c>
      <c r="AO9" s="14"/>
      <c r="AP9" s="14"/>
      <c r="AQ9" s="14"/>
    </row>
    <row r="10" ht="28" spans="1:43">
      <c r="A10" s="8">
        <v>1</v>
      </c>
      <c r="B10" s="28" t="s">
        <v>32</v>
      </c>
      <c r="C10" s="18" t="s">
        <v>33</v>
      </c>
      <c r="D10" s="20">
        <v>1</v>
      </c>
      <c r="E10" s="20"/>
      <c r="F10" s="20">
        <v>1</v>
      </c>
      <c r="G10" s="20"/>
      <c r="H10" s="20"/>
      <c r="I10" s="20"/>
      <c r="J10" s="8">
        <v>30</v>
      </c>
      <c r="K10" s="8">
        <v>17</v>
      </c>
      <c r="L10" s="8">
        <v>9</v>
      </c>
      <c r="M10" s="8">
        <v>4</v>
      </c>
      <c r="N10" s="8">
        <v>20</v>
      </c>
      <c r="O10" s="8">
        <v>7</v>
      </c>
      <c r="P10" s="8">
        <v>3</v>
      </c>
      <c r="Q10" s="8">
        <v>23</v>
      </c>
      <c r="R10" s="8">
        <v>6</v>
      </c>
      <c r="S10" s="8">
        <v>1</v>
      </c>
      <c r="T10" s="8">
        <v>24</v>
      </c>
      <c r="U10" s="8">
        <v>5</v>
      </c>
      <c r="V10" s="8">
        <v>1</v>
      </c>
      <c r="W10" s="8">
        <v>19</v>
      </c>
      <c r="X10" s="8">
        <v>7</v>
      </c>
      <c r="Y10" s="8">
        <v>4</v>
      </c>
      <c r="Z10" s="8">
        <v>24</v>
      </c>
      <c r="AA10" s="8">
        <v>4</v>
      </c>
      <c r="AB10" s="8">
        <v>2</v>
      </c>
      <c r="AC10" s="8">
        <v>23</v>
      </c>
      <c r="AD10" s="8">
        <v>4</v>
      </c>
      <c r="AE10" s="8">
        <v>3</v>
      </c>
      <c r="AF10" s="8">
        <v>21</v>
      </c>
      <c r="AG10" s="8">
        <v>8</v>
      </c>
      <c r="AH10" s="8">
        <v>1</v>
      </c>
      <c r="AI10" s="8">
        <v>23</v>
      </c>
      <c r="AJ10" s="8">
        <v>6</v>
      </c>
      <c r="AK10" s="8">
        <v>1</v>
      </c>
      <c r="AL10" s="8">
        <v>25</v>
      </c>
      <c r="AM10" s="8">
        <v>3</v>
      </c>
      <c r="AN10" s="8">
        <v>2</v>
      </c>
      <c r="AO10" s="8">
        <v>24</v>
      </c>
      <c r="AP10" s="8">
        <v>4</v>
      </c>
      <c r="AQ10" s="8">
        <v>2</v>
      </c>
    </row>
    <row r="11" ht="15" spans="1:43">
      <c r="A11" s="41" t="s">
        <v>34</v>
      </c>
      <c r="B11" s="42"/>
      <c r="C11" s="42"/>
      <c r="D11" s="21"/>
      <c r="E11" s="21"/>
      <c r="F11" s="21"/>
      <c r="G11" s="21"/>
      <c r="H11" s="21"/>
      <c r="I11" s="21"/>
      <c r="J11" s="44">
        <v>30</v>
      </c>
      <c r="K11" s="44">
        <v>17</v>
      </c>
      <c r="L11" s="44">
        <v>9</v>
      </c>
      <c r="M11" s="44">
        <v>4</v>
      </c>
      <c r="N11" s="44">
        <v>20</v>
      </c>
      <c r="O11" s="44">
        <v>7</v>
      </c>
      <c r="P11" s="44">
        <v>3</v>
      </c>
      <c r="Q11" s="44">
        <v>23</v>
      </c>
      <c r="R11" s="44">
        <v>6</v>
      </c>
      <c r="S11" s="44">
        <v>1</v>
      </c>
      <c r="T11" s="44">
        <v>24</v>
      </c>
      <c r="U11" s="44">
        <v>5</v>
      </c>
      <c r="V11" s="44">
        <v>1</v>
      </c>
      <c r="W11" s="44">
        <v>19</v>
      </c>
      <c r="X11" s="44">
        <v>7</v>
      </c>
      <c r="Y11" s="44">
        <v>4</v>
      </c>
      <c r="Z11" s="44">
        <v>24</v>
      </c>
      <c r="AA11" s="44">
        <v>4</v>
      </c>
      <c r="AB11" s="44">
        <v>2</v>
      </c>
      <c r="AC11" s="44">
        <v>23</v>
      </c>
      <c r="AD11" s="44">
        <v>4</v>
      </c>
      <c r="AE11" s="44">
        <v>3</v>
      </c>
      <c r="AF11" s="44">
        <v>21</v>
      </c>
      <c r="AG11" s="44">
        <v>8</v>
      </c>
      <c r="AH11" s="44">
        <v>1</v>
      </c>
      <c r="AI11" s="44">
        <v>23</v>
      </c>
      <c r="AJ11" s="44">
        <v>6</v>
      </c>
      <c r="AK11" s="44">
        <v>1</v>
      </c>
      <c r="AL11" s="44">
        <v>25</v>
      </c>
      <c r="AM11" s="44">
        <v>3</v>
      </c>
      <c r="AN11" s="44">
        <v>2</v>
      </c>
      <c r="AO11" s="44">
        <v>24</v>
      </c>
      <c r="AP11" s="44">
        <v>4</v>
      </c>
      <c r="AQ11" s="44">
        <v>2</v>
      </c>
    </row>
    <row r="12" ht="16.5" customHeight="1" spans="1:43">
      <c r="A12" s="23" t="s">
        <v>35</v>
      </c>
      <c r="B12" s="45"/>
      <c r="C12" s="45"/>
      <c r="D12" s="46"/>
      <c r="E12" s="46"/>
      <c r="F12" s="46"/>
      <c r="G12" s="46"/>
      <c r="H12" s="46"/>
      <c r="I12" s="46"/>
      <c r="J12" s="24">
        <f>J11*100/J11</f>
        <v>100</v>
      </c>
      <c r="K12" s="25">
        <f>K11*100/J11</f>
        <v>56.6666666666667</v>
      </c>
      <c r="L12" s="26">
        <f>L11*100/J11</f>
        <v>30</v>
      </c>
      <c r="M12" s="26">
        <f>M11*100/J11</f>
        <v>13.3333333333333</v>
      </c>
      <c r="N12" s="26">
        <f>N11*100/J11</f>
        <v>66.6666666666667</v>
      </c>
      <c r="O12" s="26">
        <f>O11*100/J11</f>
        <v>23.3333333333333</v>
      </c>
      <c r="P12" s="26">
        <f>P11*100/J11</f>
        <v>10</v>
      </c>
      <c r="Q12" s="26">
        <f>Q11*100/J11</f>
        <v>76.6666666666667</v>
      </c>
      <c r="R12" s="26">
        <f>R11*100/J11</f>
        <v>20</v>
      </c>
      <c r="S12" s="26">
        <f>S11*100/J11</f>
        <v>3.33333333333333</v>
      </c>
      <c r="T12" s="17">
        <f>T11*100/J11</f>
        <v>80</v>
      </c>
      <c r="U12" s="17">
        <f>U11*100/J11</f>
        <v>16.6666666666667</v>
      </c>
      <c r="V12" s="17">
        <f>V11*100/J11</f>
        <v>3.33333333333333</v>
      </c>
      <c r="W12" s="17">
        <f>W11*100/J11</f>
        <v>63.3333333333333</v>
      </c>
      <c r="X12" s="17">
        <f>X11*100/J11</f>
        <v>23.3333333333333</v>
      </c>
      <c r="Y12" s="17">
        <f>Y11*100/J11</f>
        <v>13.3333333333333</v>
      </c>
      <c r="Z12" s="17">
        <f>Z11*100/J11</f>
        <v>80</v>
      </c>
      <c r="AA12" s="17">
        <f>AA11*100/J11</f>
        <v>13.3333333333333</v>
      </c>
      <c r="AB12" s="17">
        <f>AB11*100/J11</f>
        <v>6.66666666666667</v>
      </c>
      <c r="AC12" s="17">
        <f>AC11*100/J11</f>
        <v>76.6666666666667</v>
      </c>
      <c r="AD12" s="17">
        <f>AD11*100/J11</f>
        <v>13.3333333333333</v>
      </c>
      <c r="AE12" s="17">
        <f>AE11*100/J11</f>
        <v>10</v>
      </c>
      <c r="AF12" s="17">
        <f>AF11*100/J11</f>
        <v>70</v>
      </c>
      <c r="AG12" s="17">
        <f>AG11*100/J11</f>
        <v>26.6666666666667</v>
      </c>
      <c r="AH12" s="17">
        <f>AH11*100/J11</f>
        <v>3.33333333333333</v>
      </c>
      <c r="AI12" s="17">
        <f>AI11*100/J11</f>
        <v>76.6666666666667</v>
      </c>
      <c r="AJ12" s="17">
        <f>AJ11*100/J11</f>
        <v>20</v>
      </c>
      <c r="AK12" s="17">
        <f>AK11*100/J11</f>
        <v>3.33333333333333</v>
      </c>
      <c r="AL12" s="17">
        <f>AL11*100/J11</f>
        <v>83.3333333333333</v>
      </c>
      <c r="AM12" s="17">
        <f>AM11*100/J11</f>
        <v>10</v>
      </c>
      <c r="AN12" s="17">
        <f>AN11*100/J11</f>
        <v>6.66666666666667</v>
      </c>
      <c r="AO12" s="17">
        <f>AO11*100/J11</f>
        <v>80</v>
      </c>
      <c r="AP12" s="17">
        <f>AP11*100/J11</f>
        <v>13.3333333333333</v>
      </c>
      <c r="AQ12" s="17">
        <f>AQ11*100/J11</f>
        <v>6.66666666666667</v>
      </c>
    </row>
    <row r="15" ht="15.5" spans="1:43">
      <c r="B15" s="27"/>
      <c r="C15" s="27"/>
      <c r="D15" s="27"/>
      <c r="E15" s="27"/>
      <c r="F15" s="27"/>
      <c r="G15" s="27"/>
      <c r="H15" s="27"/>
      <c r="I15" s="27"/>
      <c r="J15" s="27"/>
    </row>
    <row r="16" ht="15.5" spans="1:43">
      <c r="B16" s="27" t="s">
        <v>36</v>
      </c>
      <c r="C16" s="27"/>
      <c r="D16" s="27"/>
      <c r="E16" s="27"/>
      <c r="F16" s="27"/>
      <c r="G16" s="27"/>
      <c r="H16" s="27"/>
    </row>
  </sheetData>
  <mergeCells count="42">
    <mergeCell ref="B2:E2"/>
    <mergeCell ref="AP2:AQ2"/>
    <mergeCell ref="B3:F3"/>
    <mergeCell ref="B4:H4"/>
    <mergeCell ref="D7:E7"/>
    <mergeCell ref="F7:I7"/>
    <mergeCell ref="K7:M7"/>
    <mergeCell ref="N7:V7"/>
    <mergeCell ref="W7:Y7"/>
    <mergeCell ref="Z7:AN7"/>
    <mergeCell ref="AO7:AQ7"/>
    <mergeCell ref="N8:P8"/>
    <mergeCell ref="Q8:S8"/>
    <mergeCell ref="T8:V8"/>
    <mergeCell ref="Z8:AB8"/>
    <mergeCell ref="AC8:AE8"/>
    <mergeCell ref="AF8:AH8"/>
    <mergeCell ref="AI8:AK8"/>
    <mergeCell ref="AL8:AN8"/>
    <mergeCell ref="A11:C11"/>
    <mergeCell ref="A12:C12"/>
    <mergeCell ref="B15:J15"/>
    <mergeCell ref="B16:H16"/>
    <mergeCell ref="A7:A9"/>
    <mergeCell ref="B7:B9"/>
    <mergeCell ref="C7:C9"/>
    <mergeCell ref="D8:D9"/>
    <mergeCell ref="E8:E9"/>
    <mergeCell ref="F8:F9"/>
    <mergeCell ref="G8:G9"/>
    <mergeCell ref="H8:H9"/>
    <mergeCell ref="I8:I9"/>
    <mergeCell ref="J7:J9"/>
    <mergeCell ref="K8:K9"/>
    <mergeCell ref="L8:L9"/>
    <mergeCell ref="M8:M9"/>
    <mergeCell ref="W8:W9"/>
    <mergeCell ref="X8:X9"/>
    <mergeCell ref="Y8:Y9"/>
    <mergeCell ref="AO8:AO9"/>
    <mergeCell ref="AP8:AP9"/>
    <mergeCell ref="AQ8:AQ9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AT16"/>
  <sheetViews>
    <sheetView workbookViewId="0">
      <selection activeCell="B4" sqref="B4:H4"/>
    </sheetView>
  </sheetViews>
  <sheetFormatPr defaultColWidth="9" defaultRowHeight="14.5"/>
  <cols>
    <col min="1" max="1" width="5.13636363636364" customWidth="1"/>
    <col min="2" max="2" width="20.2818181818182" customWidth="1"/>
    <col min="3" max="3" width="18.1363636363636" customWidth="1"/>
    <col min="4" max="4" width="10" customWidth="1"/>
    <col min="5" max="5" width="11" customWidth="1"/>
    <col min="6" max="6" width="10.8545454545455" customWidth="1"/>
    <col min="7" max="7" width="13.2818181818182" customWidth="1"/>
    <col min="8" max="8" width="12.5727272727273" customWidth="1"/>
    <col min="9" max="9" width="12.7090909090909" customWidth="1"/>
  </cols>
  <sheetData>
    <row r="2" spans="1:46">
      <c r="B2" s="2" t="s">
        <v>0</v>
      </c>
      <c r="C2" s="2"/>
      <c r="D2" s="2"/>
      <c r="E2" s="2"/>
      <c r="F2" s="2"/>
      <c r="G2" s="2"/>
      <c r="H2" s="2"/>
      <c r="I2" s="2"/>
      <c r="J2" s="2"/>
      <c r="AS2" s="5" t="s">
        <v>1</v>
      </c>
      <c r="AT2" s="5"/>
    </row>
    <row r="3" spans="1:46">
      <c r="B3" s="6" t="s">
        <v>37</v>
      </c>
      <c r="C3" s="6"/>
      <c r="D3" s="6"/>
      <c r="E3" s="6"/>
      <c r="F3" s="6"/>
      <c r="G3" s="6"/>
      <c r="H3" s="6"/>
      <c r="I3" s="6"/>
      <c r="J3" s="6"/>
    </row>
    <row r="4" ht="16.5" customHeight="1" spans="1:46">
      <c r="B4" s="6" t="s">
        <v>3</v>
      </c>
      <c r="C4" s="6"/>
      <c r="D4" s="6"/>
      <c r="E4" s="6"/>
      <c r="F4" s="6"/>
      <c r="G4" s="6"/>
      <c r="H4" s="6"/>
      <c r="I4" s="6"/>
      <c r="J4" s="6"/>
    </row>
    <row r="7" ht="44.25" customHeight="1" spans="1:46">
      <c r="A7" s="19" t="s">
        <v>4</v>
      </c>
      <c r="B7" s="28" t="s">
        <v>5</v>
      </c>
      <c r="C7" s="28" t="s">
        <v>6</v>
      </c>
      <c r="D7" s="29" t="s">
        <v>7</v>
      </c>
      <c r="E7" s="30"/>
      <c r="F7" s="29" t="s">
        <v>8</v>
      </c>
      <c r="G7" s="31"/>
      <c r="H7" s="31"/>
      <c r="I7" s="30"/>
      <c r="J7" s="28" t="s">
        <v>9</v>
      </c>
      <c r="K7" s="28" t="s">
        <v>10</v>
      </c>
      <c r="L7" s="28"/>
      <c r="M7" s="28"/>
      <c r="N7" s="32" t="s">
        <v>11</v>
      </c>
      <c r="O7" s="33"/>
      <c r="P7" s="33"/>
      <c r="Q7" s="33"/>
      <c r="R7" s="33"/>
      <c r="S7" s="33"/>
      <c r="T7" s="33"/>
      <c r="U7" s="33"/>
      <c r="V7" s="33"/>
      <c r="W7" s="33"/>
      <c r="X7" s="33"/>
      <c r="Y7" s="34"/>
      <c r="Z7" s="28" t="s">
        <v>12</v>
      </c>
      <c r="AA7" s="28"/>
      <c r="AB7" s="28"/>
      <c r="AC7" s="32" t="s">
        <v>13</v>
      </c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34"/>
      <c r="AR7" s="28" t="s">
        <v>14</v>
      </c>
      <c r="AS7" s="28"/>
      <c r="AT7" s="28"/>
    </row>
    <row r="8" ht="21.75" customHeight="1" spans="1:46">
      <c r="A8" s="19"/>
      <c r="B8" s="28"/>
      <c r="C8" s="28"/>
      <c r="D8" s="28" t="s">
        <v>15</v>
      </c>
      <c r="E8" s="28" t="s">
        <v>16</v>
      </c>
      <c r="F8" s="28" t="s">
        <v>17</v>
      </c>
      <c r="G8" s="28" t="s">
        <v>18</v>
      </c>
      <c r="H8" s="28" t="s">
        <v>19</v>
      </c>
      <c r="I8" s="28" t="s">
        <v>20</v>
      </c>
      <c r="J8" s="28"/>
      <c r="K8" s="9" t="s">
        <v>21</v>
      </c>
      <c r="L8" s="9" t="s">
        <v>22</v>
      </c>
      <c r="M8" s="9" t="s">
        <v>23</v>
      </c>
      <c r="N8" s="35" t="s">
        <v>24</v>
      </c>
      <c r="O8" s="36"/>
      <c r="P8" s="37"/>
      <c r="Q8" s="29" t="s">
        <v>25</v>
      </c>
      <c r="R8" s="31"/>
      <c r="S8" s="30"/>
      <c r="T8" s="11" t="s">
        <v>38</v>
      </c>
      <c r="U8" s="12"/>
      <c r="V8" s="13"/>
      <c r="W8" s="38" t="s">
        <v>26</v>
      </c>
      <c r="X8" s="39"/>
      <c r="Y8" s="40"/>
      <c r="Z8" s="9" t="s">
        <v>21</v>
      </c>
      <c r="AA8" s="9" t="s">
        <v>22</v>
      </c>
      <c r="AB8" s="9" t="s">
        <v>23</v>
      </c>
      <c r="AC8" s="35" t="s">
        <v>27</v>
      </c>
      <c r="AD8" s="36"/>
      <c r="AE8" s="37"/>
      <c r="AF8" s="35" t="s">
        <v>28</v>
      </c>
      <c r="AG8" s="36"/>
      <c r="AH8" s="37"/>
      <c r="AI8" s="38" t="s">
        <v>29</v>
      </c>
      <c r="AJ8" s="39"/>
      <c r="AK8" s="40"/>
      <c r="AL8" s="38" t="s">
        <v>30</v>
      </c>
      <c r="AM8" s="39"/>
      <c r="AN8" s="40"/>
      <c r="AO8" s="38" t="s">
        <v>31</v>
      </c>
      <c r="AP8" s="39"/>
      <c r="AQ8" s="40"/>
      <c r="AR8" s="9" t="s">
        <v>21</v>
      </c>
      <c r="AS8" s="9" t="s">
        <v>22</v>
      </c>
      <c r="AT8" s="9" t="s">
        <v>23</v>
      </c>
    </row>
    <row r="9" ht="62" spans="1:46">
      <c r="A9" s="19"/>
      <c r="B9" s="28"/>
      <c r="C9" s="28"/>
      <c r="D9" s="28"/>
      <c r="E9" s="28"/>
      <c r="F9" s="28"/>
      <c r="G9" s="28"/>
      <c r="H9" s="28"/>
      <c r="I9" s="28"/>
      <c r="J9" s="28"/>
      <c r="K9" s="14"/>
      <c r="L9" s="14"/>
      <c r="M9" s="14"/>
      <c r="N9" s="10" t="s">
        <v>21</v>
      </c>
      <c r="O9" s="10" t="s">
        <v>22</v>
      </c>
      <c r="P9" s="10" t="s">
        <v>23</v>
      </c>
      <c r="Q9" s="10" t="s">
        <v>21</v>
      </c>
      <c r="R9" s="10" t="s">
        <v>22</v>
      </c>
      <c r="S9" s="10" t="s">
        <v>23</v>
      </c>
      <c r="T9" s="10" t="s">
        <v>21</v>
      </c>
      <c r="U9" s="10" t="s">
        <v>22</v>
      </c>
      <c r="V9" s="10" t="s">
        <v>23</v>
      </c>
      <c r="W9" s="10" t="s">
        <v>21</v>
      </c>
      <c r="X9" s="10" t="s">
        <v>22</v>
      </c>
      <c r="Y9" s="10" t="s">
        <v>23</v>
      </c>
      <c r="Z9" s="14"/>
      <c r="AA9" s="14"/>
      <c r="AB9" s="14"/>
      <c r="AC9" s="10" t="s">
        <v>21</v>
      </c>
      <c r="AD9" s="10" t="s">
        <v>22</v>
      </c>
      <c r="AE9" s="10" t="s">
        <v>23</v>
      </c>
      <c r="AF9" s="10" t="s">
        <v>21</v>
      </c>
      <c r="AG9" s="10" t="s">
        <v>22</v>
      </c>
      <c r="AH9" s="10" t="s">
        <v>23</v>
      </c>
      <c r="AI9" s="10" t="s">
        <v>21</v>
      </c>
      <c r="AJ9" s="10" t="s">
        <v>22</v>
      </c>
      <c r="AK9" s="10" t="s">
        <v>23</v>
      </c>
      <c r="AL9" s="10" t="s">
        <v>21</v>
      </c>
      <c r="AM9" s="10" t="s">
        <v>22</v>
      </c>
      <c r="AN9" s="10" t="s">
        <v>23</v>
      </c>
      <c r="AO9" s="10" t="s">
        <v>21</v>
      </c>
      <c r="AP9" s="10" t="s">
        <v>22</v>
      </c>
      <c r="AQ9" s="10" t="s">
        <v>23</v>
      </c>
      <c r="AR9" s="14"/>
      <c r="AS9" s="14"/>
      <c r="AT9" s="14"/>
    </row>
    <row r="10" ht="28" spans="1:46">
      <c r="A10" s="8">
        <v>1</v>
      </c>
      <c r="B10" s="28" t="s">
        <v>32</v>
      </c>
      <c r="C10" s="18" t="s">
        <v>33</v>
      </c>
      <c r="D10" s="20">
        <v>1</v>
      </c>
      <c r="E10" s="20"/>
      <c r="F10" s="20">
        <v>1</v>
      </c>
      <c r="G10" s="20"/>
      <c r="H10" s="20"/>
      <c r="I10" s="20"/>
      <c r="J10" s="8">
        <v>16</v>
      </c>
      <c r="K10" s="20">
        <v>9</v>
      </c>
      <c r="L10" s="20">
        <v>5</v>
      </c>
      <c r="M10" s="20">
        <v>2</v>
      </c>
      <c r="N10" s="20">
        <v>9</v>
      </c>
      <c r="O10" s="20">
        <v>5</v>
      </c>
      <c r="P10" s="20">
        <v>2</v>
      </c>
      <c r="Q10" s="20">
        <v>8</v>
      </c>
      <c r="R10" s="20">
        <v>4</v>
      </c>
      <c r="S10" s="20">
        <v>3</v>
      </c>
      <c r="T10" s="20">
        <v>9</v>
      </c>
      <c r="U10" s="20">
        <v>5</v>
      </c>
      <c r="V10" s="20">
        <v>2</v>
      </c>
      <c r="W10" s="20">
        <v>9</v>
      </c>
      <c r="X10" s="20">
        <v>5</v>
      </c>
      <c r="Y10" s="20">
        <v>2</v>
      </c>
      <c r="Z10" s="20">
        <v>10</v>
      </c>
      <c r="AA10" s="20">
        <v>4</v>
      </c>
      <c r="AB10" s="20">
        <v>2</v>
      </c>
      <c r="AC10" s="20">
        <v>10</v>
      </c>
      <c r="AD10" s="20">
        <v>4</v>
      </c>
      <c r="AE10" s="20">
        <v>2</v>
      </c>
      <c r="AF10" s="20">
        <v>9</v>
      </c>
      <c r="AG10" s="20">
        <v>4</v>
      </c>
      <c r="AH10" s="20">
        <v>3</v>
      </c>
      <c r="AI10" s="20">
        <v>10</v>
      </c>
      <c r="AJ10" s="20">
        <v>5</v>
      </c>
      <c r="AK10" s="20">
        <v>1</v>
      </c>
      <c r="AL10" s="20">
        <v>9</v>
      </c>
      <c r="AM10" s="20">
        <v>5</v>
      </c>
      <c r="AN10" s="20">
        <v>2</v>
      </c>
      <c r="AO10" s="20">
        <v>9</v>
      </c>
      <c r="AP10" s="20">
        <v>4</v>
      </c>
      <c r="AQ10" s="20">
        <v>3</v>
      </c>
      <c r="AR10" s="20">
        <v>9</v>
      </c>
      <c r="AS10" s="20">
        <v>4</v>
      </c>
      <c r="AT10" s="20">
        <v>2</v>
      </c>
    </row>
    <row r="11" ht="15" spans="1:46">
      <c r="A11" s="41" t="s">
        <v>34</v>
      </c>
      <c r="B11" s="42"/>
      <c r="C11" s="43"/>
      <c r="D11" s="43"/>
      <c r="E11" s="43"/>
      <c r="F11" s="43"/>
      <c r="G11" s="43"/>
      <c r="H11" s="43"/>
      <c r="I11" s="43"/>
      <c r="J11" s="44">
        <v>16</v>
      </c>
      <c r="K11" s="44">
        <v>9</v>
      </c>
      <c r="L11" s="44">
        <v>5</v>
      </c>
      <c r="M11" s="44">
        <v>2</v>
      </c>
      <c r="N11" s="44">
        <v>9</v>
      </c>
      <c r="O11" s="44">
        <v>5</v>
      </c>
      <c r="P11" s="44">
        <v>2</v>
      </c>
      <c r="Q11" s="44">
        <v>8</v>
      </c>
      <c r="R11" s="44">
        <v>4</v>
      </c>
      <c r="S11" s="44">
        <v>3</v>
      </c>
      <c r="T11" s="44">
        <v>9</v>
      </c>
      <c r="U11" s="44">
        <v>5</v>
      </c>
      <c r="V11" s="44">
        <v>2</v>
      </c>
      <c r="W11" s="44">
        <v>9</v>
      </c>
      <c r="X11" s="44">
        <v>5</v>
      </c>
      <c r="Y11" s="44">
        <v>2</v>
      </c>
      <c r="Z11" s="44">
        <v>10</v>
      </c>
      <c r="AA11" s="44">
        <v>4</v>
      </c>
      <c r="AB11" s="44">
        <v>2</v>
      </c>
      <c r="AC11" s="44">
        <v>10</v>
      </c>
      <c r="AD11" s="44">
        <v>4</v>
      </c>
      <c r="AE11" s="44">
        <v>2</v>
      </c>
      <c r="AF11" s="44">
        <v>9</v>
      </c>
      <c r="AG11" s="44">
        <v>4</v>
      </c>
      <c r="AH11" s="44">
        <v>3</v>
      </c>
      <c r="AI11" s="44">
        <v>10</v>
      </c>
      <c r="AJ11" s="44">
        <v>5</v>
      </c>
      <c r="AK11" s="44">
        <v>1</v>
      </c>
      <c r="AL11" s="44">
        <v>9</v>
      </c>
      <c r="AM11" s="44">
        <v>5</v>
      </c>
      <c r="AN11" s="44">
        <v>2</v>
      </c>
      <c r="AO11" s="44">
        <v>9</v>
      </c>
      <c r="AP11" s="44">
        <v>4</v>
      </c>
      <c r="AQ11" s="44">
        <v>3</v>
      </c>
      <c r="AR11" s="44">
        <v>9</v>
      </c>
      <c r="AS11" s="44">
        <v>4</v>
      </c>
      <c r="AT11" s="44">
        <v>2</v>
      </c>
    </row>
    <row r="12" ht="16.5" customHeight="1" spans="1:46">
      <c r="A12" s="23" t="s">
        <v>35</v>
      </c>
      <c r="B12" s="45"/>
      <c r="C12" s="45"/>
      <c r="D12" s="45"/>
      <c r="E12" s="45"/>
      <c r="F12" s="45"/>
      <c r="G12" s="45"/>
      <c r="H12" s="45"/>
      <c r="I12" s="45"/>
      <c r="J12" s="24">
        <f>J11*100/J11</f>
        <v>100</v>
      </c>
      <c r="K12" s="25">
        <f>K11*100/J11</f>
        <v>56.25</v>
      </c>
      <c r="L12" s="26">
        <f>L11*100/J11</f>
        <v>31.25</v>
      </c>
      <c r="M12" s="26">
        <f>M11*100/J11</f>
        <v>12.5</v>
      </c>
      <c r="N12" s="26">
        <f>N11*100/J11</f>
        <v>56.25</v>
      </c>
      <c r="O12" s="26">
        <f>O11*100/J11</f>
        <v>31.25</v>
      </c>
      <c r="P12" s="26">
        <f>P11*100/J11</f>
        <v>12.5</v>
      </c>
      <c r="Q12" s="26">
        <f>Q11*100/J11</f>
        <v>50</v>
      </c>
      <c r="R12" s="26">
        <f>R11*100/J11</f>
        <v>25</v>
      </c>
      <c r="S12" s="26">
        <f>S11*100/J11</f>
        <v>18.75</v>
      </c>
      <c r="T12" s="26">
        <f>T11*100/J11</f>
        <v>56.25</v>
      </c>
      <c r="U12" s="26">
        <f>U11*100/J11</f>
        <v>31.25</v>
      </c>
      <c r="V12" s="26">
        <f>V11*100/J11</f>
        <v>12.5</v>
      </c>
      <c r="W12" s="17">
        <f>W11*100/J11</f>
        <v>56.25</v>
      </c>
      <c r="X12" s="17">
        <f>X11*100/J11</f>
        <v>31.25</v>
      </c>
      <c r="Y12" s="17">
        <f>Y11*100/J11</f>
        <v>12.5</v>
      </c>
      <c r="Z12" s="17">
        <f>Z11*100/J11</f>
        <v>62.5</v>
      </c>
      <c r="AA12" s="17">
        <f>AA11*100/J11</f>
        <v>25</v>
      </c>
      <c r="AB12" s="17">
        <f>AB11*100/J11</f>
        <v>12.5</v>
      </c>
      <c r="AC12" s="17">
        <f>AC11*100/J11</f>
        <v>62.5</v>
      </c>
      <c r="AD12" s="17">
        <f>AD11*100/J11</f>
        <v>25</v>
      </c>
      <c r="AE12" s="17">
        <f>AE11*100/J11</f>
        <v>12.5</v>
      </c>
      <c r="AF12" s="17">
        <f>AF11*100/J11</f>
        <v>56.25</v>
      </c>
      <c r="AG12" s="17">
        <f>AG11*100/J11</f>
        <v>25</v>
      </c>
      <c r="AH12" s="17">
        <f>AH11*100/J11</f>
        <v>18.75</v>
      </c>
      <c r="AI12" s="17">
        <f>AI11*100/J11</f>
        <v>62.5</v>
      </c>
      <c r="AJ12" s="17">
        <f>AJ11*100/J11</f>
        <v>31.25</v>
      </c>
      <c r="AK12" s="17">
        <f>AK11*100/J11</f>
        <v>6.25</v>
      </c>
      <c r="AL12" s="17">
        <f>AL11*100/J11</f>
        <v>56.25</v>
      </c>
      <c r="AM12" s="17">
        <f>AM11*100/J11</f>
        <v>31.25</v>
      </c>
      <c r="AN12" s="17">
        <f>AN11*100/J11</f>
        <v>12.5</v>
      </c>
      <c r="AO12" s="17">
        <f>AO11*100/J11</f>
        <v>56.25</v>
      </c>
      <c r="AP12" s="17">
        <f>AP11*100/J11</f>
        <v>25</v>
      </c>
      <c r="AQ12" s="17">
        <f>AQ11*100/J11</f>
        <v>18.75</v>
      </c>
      <c r="AR12" s="17">
        <f>AR11*100/J11</f>
        <v>56.25</v>
      </c>
      <c r="AS12" s="17">
        <f>AS11*100/J11</f>
        <v>25</v>
      </c>
      <c r="AT12" s="17">
        <f>AT11*100/J11</f>
        <v>12.5</v>
      </c>
    </row>
    <row r="15" ht="15.5" spans="1:46">
      <c r="B15" s="27"/>
      <c r="C15" s="27"/>
      <c r="D15" s="27"/>
      <c r="E15" s="27"/>
      <c r="F15" s="27"/>
      <c r="G15" s="27"/>
      <c r="H15" s="27"/>
      <c r="I15" s="27"/>
      <c r="J15" s="27"/>
    </row>
    <row r="16" ht="15.5" spans="1:46">
      <c r="B16" s="27" t="s">
        <v>36</v>
      </c>
      <c r="C16" s="27"/>
      <c r="D16" s="27"/>
      <c r="E16" s="27"/>
      <c r="F16" s="27"/>
      <c r="G16" s="27"/>
      <c r="H16" s="27"/>
    </row>
  </sheetData>
  <mergeCells count="43">
    <mergeCell ref="B2:E2"/>
    <mergeCell ref="AS2:AT2"/>
    <mergeCell ref="B3:F3"/>
    <mergeCell ref="B4:H4"/>
    <mergeCell ref="D7:E7"/>
    <mergeCell ref="F7:I7"/>
    <mergeCell ref="K7:M7"/>
    <mergeCell ref="N7:Y7"/>
    <mergeCell ref="Z7:AB7"/>
    <mergeCell ref="AC7:AQ7"/>
    <mergeCell ref="AR7:AT7"/>
    <mergeCell ref="N8:P8"/>
    <mergeCell ref="Q8:S8"/>
    <mergeCell ref="T8:V8"/>
    <mergeCell ref="W8:Y8"/>
    <mergeCell ref="AC8:AE8"/>
    <mergeCell ref="AF8:AH8"/>
    <mergeCell ref="AI8:AK8"/>
    <mergeCell ref="AL8:AN8"/>
    <mergeCell ref="AO8:AQ8"/>
    <mergeCell ref="A11:C11"/>
    <mergeCell ref="A12:C12"/>
    <mergeCell ref="B15:J15"/>
    <mergeCell ref="B16:H16"/>
    <mergeCell ref="A7:A9"/>
    <mergeCell ref="B7:B9"/>
    <mergeCell ref="C7:C9"/>
    <mergeCell ref="D8:D9"/>
    <mergeCell ref="E8:E9"/>
    <mergeCell ref="F8:F9"/>
    <mergeCell ref="G8:G9"/>
    <mergeCell ref="H8:H9"/>
    <mergeCell ref="I8:I9"/>
    <mergeCell ref="J7:J9"/>
    <mergeCell ref="K8:K9"/>
    <mergeCell ref="L8:L9"/>
    <mergeCell ref="M8:M9"/>
    <mergeCell ref="Z8:Z9"/>
    <mergeCell ref="AA8:AA9"/>
    <mergeCell ref="AB8:AB9"/>
    <mergeCell ref="AR8:AR9"/>
    <mergeCell ref="AS8:AS9"/>
    <mergeCell ref="AT8:AT9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16"/>
  <sheetViews>
    <sheetView tabSelected="1" zoomScale="90" zoomScaleNormal="90" topLeftCell="A6" workbookViewId="0">
      <selection activeCell="I13" sqref="I13:AD13"/>
    </sheetView>
  </sheetViews>
  <sheetFormatPr defaultColWidth="9" defaultRowHeight="14.5"/>
  <cols>
    <col min="1" max="1" width="6.42727272727273" customWidth="1"/>
    <col min="2" max="2" width="19.7090909090909" customWidth="1"/>
    <col min="3" max="3" width="11.1363636363636" customWidth="1"/>
    <col min="4" max="4" width="10.8545454545455" customWidth="1"/>
    <col min="5" max="5" width="12.2818181818182" customWidth="1"/>
    <col min="6" max="6" width="12.1363636363636" customWidth="1"/>
    <col min="7" max="7" width="10.1363636363636" customWidth="1"/>
    <col min="8" max="8" width="10.5727272727273" customWidth="1"/>
    <col min="9" max="9" width="10.4272727272727" customWidth="1"/>
  </cols>
  <sheetData>
    <row r="1" spans="1:30">
      <c r="U1" s="1"/>
      <c r="V1" s="1"/>
    </row>
    <row r="2" ht="15.5" spans="1:30">
      <c r="B2" s="2" t="s">
        <v>0</v>
      </c>
      <c r="C2" s="2"/>
      <c r="D2" s="2"/>
      <c r="E2" s="2"/>
      <c r="F2" s="2"/>
      <c r="G2" s="2"/>
      <c r="H2" s="2"/>
      <c r="P2" s="3"/>
      <c r="S2" s="4"/>
      <c r="T2" s="4"/>
      <c r="U2" s="4"/>
      <c r="V2" s="4"/>
      <c r="AC2" s="5" t="s">
        <v>1</v>
      </c>
      <c r="AD2" s="5"/>
    </row>
    <row r="3" ht="15.5" spans="1:30">
      <c r="B3" s="6" t="s">
        <v>39</v>
      </c>
      <c r="C3" s="6"/>
      <c r="D3" s="6"/>
      <c r="E3" s="6"/>
      <c r="F3" s="6"/>
      <c r="G3" s="6"/>
      <c r="H3" s="6"/>
      <c r="P3" s="4"/>
      <c r="Q3" s="4"/>
      <c r="R3" s="4"/>
      <c r="S3" s="4"/>
      <c r="T3" s="4"/>
      <c r="U3" s="4"/>
      <c r="V3" s="4"/>
      <c r="W3" s="4"/>
      <c r="X3" s="4"/>
    </row>
    <row r="4" ht="15.5" spans="1:30">
      <c r="B4" s="6" t="s">
        <v>3</v>
      </c>
      <c r="C4" s="6"/>
      <c r="D4" s="6"/>
      <c r="E4" s="6"/>
      <c r="F4" s="6"/>
      <c r="G4" s="6"/>
      <c r="H4" s="6"/>
      <c r="U4" s="4"/>
      <c r="V4" s="4"/>
      <c r="W4" s="4"/>
      <c r="X4" s="4"/>
    </row>
    <row r="5" ht="15.5" spans="1:30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</row>
    <row r="6" ht="15.5" spans="1:30">
      <c r="B6" s="7"/>
      <c r="C6" s="7"/>
      <c r="D6" s="7"/>
      <c r="E6" s="7"/>
      <c r="F6" s="7"/>
      <c r="G6" s="7"/>
      <c r="H6" s="7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ht="15.75" customHeight="1" spans="1:30">
      <c r="A7" s="8" t="s">
        <v>4</v>
      </c>
      <c r="B7" s="9" t="s">
        <v>40</v>
      </c>
      <c r="C7" s="10" t="s">
        <v>7</v>
      </c>
      <c r="D7" s="10"/>
      <c r="E7" s="10" t="s">
        <v>8</v>
      </c>
      <c r="F7" s="10"/>
      <c r="G7" s="10"/>
      <c r="H7" s="10"/>
      <c r="I7" s="10" t="s">
        <v>41</v>
      </c>
      <c r="J7" s="10" t="s">
        <v>10</v>
      </c>
      <c r="K7" s="10"/>
      <c r="L7" s="10"/>
      <c r="M7" s="10" t="s">
        <v>11</v>
      </c>
      <c r="N7" s="10"/>
      <c r="O7" s="10"/>
      <c r="P7" s="10" t="s">
        <v>42</v>
      </c>
      <c r="Q7" s="10"/>
      <c r="R7" s="10"/>
      <c r="S7" s="10" t="s">
        <v>13</v>
      </c>
      <c r="T7" s="10"/>
      <c r="U7" s="10"/>
      <c r="V7" s="10" t="s">
        <v>14</v>
      </c>
      <c r="W7" s="10"/>
      <c r="X7" s="10"/>
      <c r="Y7" s="11" t="s">
        <v>43</v>
      </c>
      <c r="Z7" s="12"/>
      <c r="AA7" s="12"/>
      <c r="AB7" s="12"/>
      <c r="AC7" s="12"/>
      <c r="AD7" s="13"/>
    </row>
    <row r="8" ht="62" spans="1:30">
      <c r="A8" s="8"/>
      <c r="B8" s="14"/>
      <c r="C8" s="10" t="s">
        <v>15</v>
      </c>
      <c r="D8" s="10" t="s">
        <v>16</v>
      </c>
      <c r="E8" s="10" t="s">
        <v>17</v>
      </c>
      <c r="F8" s="10" t="s">
        <v>18</v>
      </c>
      <c r="G8" s="10" t="s">
        <v>19</v>
      </c>
      <c r="H8" s="10" t="s">
        <v>20</v>
      </c>
      <c r="I8" s="10"/>
      <c r="J8" s="10" t="s">
        <v>21</v>
      </c>
      <c r="K8" s="10" t="s">
        <v>22</v>
      </c>
      <c r="L8" s="10" t="s">
        <v>23</v>
      </c>
      <c r="M8" s="10" t="s">
        <v>21</v>
      </c>
      <c r="N8" s="10" t="s">
        <v>22</v>
      </c>
      <c r="O8" s="10" t="s">
        <v>23</v>
      </c>
      <c r="P8" s="10" t="s">
        <v>21</v>
      </c>
      <c r="Q8" s="10" t="s">
        <v>22</v>
      </c>
      <c r="R8" s="10" t="s">
        <v>23</v>
      </c>
      <c r="S8" s="10" t="s">
        <v>21</v>
      </c>
      <c r="T8" s="10" t="s">
        <v>22</v>
      </c>
      <c r="U8" s="10" t="s">
        <v>23</v>
      </c>
      <c r="V8" s="10" t="s">
        <v>21</v>
      </c>
      <c r="W8" s="10" t="s">
        <v>22</v>
      </c>
      <c r="X8" s="10" t="s">
        <v>22</v>
      </c>
      <c r="Y8" s="10" t="s">
        <v>21</v>
      </c>
      <c r="Z8" s="10" t="s">
        <v>44</v>
      </c>
      <c r="AA8" s="10" t="s">
        <v>22</v>
      </c>
      <c r="AB8" s="10" t="s">
        <v>44</v>
      </c>
      <c r="AC8" s="10" t="s">
        <v>22</v>
      </c>
      <c r="AD8" s="10" t="s">
        <v>44</v>
      </c>
    </row>
    <row r="9" ht="15.5" spans="1:30">
      <c r="A9" s="8">
        <v>3</v>
      </c>
      <c r="B9" s="15" t="s">
        <v>45</v>
      </c>
      <c r="C9" s="16">
        <v>1</v>
      </c>
      <c r="D9" s="15"/>
      <c r="E9" s="16">
        <v>2</v>
      </c>
      <c r="F9" s="15"/>
      <c r="G9" s="15"/>
      <c r="H9" s="15"/>
      <c r="I9" s="16">
        <v>29</v>
      </c>
      <c r="J9" s="17">
        <v>15</v>
      </c>
      <c r="K9" s="17">
        <v>12</v>
      </c>
      <c r="L9" s="17">
        <v>2</v>
      </c>
      <c r="M9" s="17">
        <v>15</v>
      </c>
      <c r="N9" s="17">
        <v>12</v>
      </c>
      <c r="O9" s="17">
        <v>2</v>
      </c>
      <c r="P9" s="17">
        <v>17</v>
      </c>
      <c r="Q9" s="17">
        <v>10</v>
      </c>
      <c r="R9" s="17">
        <v>2</v>
      </c>
      <c r="S9" s="17">
        <v>16</v>
      </c>
      <c r="T9" s="17">
        <v>12</v>
      </c>
      <c r="U9" s="17">
        <v>1</v>
      </c>
      <c r="V9" s="17">
        <v>17</v>
      </c>
      <c r="W9" s="17">
        <v>10</v>
      </c>
      <c r="X9" s="17">
        <v>2</v>
      </c>
      <c r="Y9" s="16">
        <v>16</v>
      </c>
      <c r="Z9" s="18">
        <v>55</v>
      </c>
      <c r="AA9" s="19">
        <v>11</v>
      </c>
      <c r="AB9" s="18">
        <v>38</v>
      </c>
      <c r="AC9" s="19">
        <v>2</v>
      </c>
      <c r="AD9" s="18">
        <v>7</v>
      </c>
    </row>
    <row r="10" ht="15.5" spans="1:30">
      <c r="A10" s="8">
        <v>4</v>
      </c>
      <c r="B10" s="15" t="s">
        <v>46</v>
      </c>
      <c r="C10" s="16">
        <v>1</v>
      </c>
      <c r="D10" s="15"/>
      <c r="E10" s="16">
        <v>1</v>
      </c>
      <c r="F10" s="15"/>
      <c r="G10" s="15"/>
      <c r="H10" s="15"/>
      <c r="I10" s="16">
        <v>30</v>
      </c>
      <c r="J10" s="17">
        <v>17</v>
      </c>
      <c r="K10" s="17">
        <v>9</v>
      </c>
      <c r="L10" s="17">
        <v>4</v>
      </c>
      <c r="M10" s="17">
        <v>22</v>
      </c>
      <c r="N10" s="17">
        <v>6</v>
      </c>
      <c r="O10" s="17">
        <v>2</v>
      </c>
      <c r="P10" s="17">
        <v>19</v>
      </c>
      <c r="Q10" s="17">
        <v>7</v>
      </c>
      <c r="R10" s="17">
        <v>4</v>
      </c>
      <c r="S10" s="17">
        <v>23</v>
      </c>
      <c r="T10" s="17">
        <v>5</v>
      </c>
      <c r="U10" s="17">
        <v>2</v>
      </c>
      <c r="V10" s="17">
        <v>24</v>
      </c>
      <c r="W10" s="17">
        <v>4</v>
      </c>
      <c r="X10" s="17">
        <v>2</v>
      </c>
      <c r="Y10" s="16">
        <v>21</v>
      </c>
      <c r="Z10" s="18">
        <v>70</v>
      </c>
      <c r="AA10" s="19">
        <v>6</v>
      </c>
      <c r="AB10" s="18">
        <v>20</v>
      </c>
      <c r="AC10" s="19">
        <v>3</v>
      </c>
      <c r="AD10" s="18">
        <v>10</v>
      </c>
    </row>
    <row r="11" ht="15.5" spans="1:30">
      <c r="A11" s="8">
        <v>5</v>
      </c>
      <c r="B11" s="15" t="s">
        <v>47</v>
      </c>
      <c r="C11" s="16">
        <v>1</v>
      </c>
      <c r="D11" s="15"/>
      <c r="E11" s="16">
        <v>1</v>
      </c>
      <c r="F11" s="15"/>
      <c r="G11" s="15"/>
      <c r="H11" s="15"/>
      <c r="I11" s="16">
        <v>16</v>
      </c>
      <c r="J11" s="17">
        <v>9</v>
      </c>
      <c r="K11" s="17">
        <v>5</v>
      </c>
      <c r="L11" s="17">
        <v>2</v>
      </c>
      <c r="M11" s="17">
        <v>9</v>
      </c>
      <c r="N11" s="17">
        <v>5</v>
      </c>
      <c r="O11" s="17">
        <v>2</v>
      </c>
      <c r="P11" s="17">
        <v>10</v>
      </c>
      <c r="Q11" s="17">
        <v>4</v>
      </c>
      <c r="R11" s="17">
        <v>2</v>
      </c>
      <c r="S11" s="17">
        <v>10</v>
      </c>
      <c r="T11" s="17">
        <v>4</v>
      </c>
      <c r="U11" s="17">
        <v>2</v>
      </c>
      <c r="V11" s="17">
        <v>9</v>
      </c>
      <c r="W11" s="17">
        <v>5</v>
      </c>
      <c r="X11" s="17">
        <v>2</v>
      </c>
      <c r="Y11" s="16">
        <v>9</v>
      </c>
      <c r="Z11" s="18">
        <v>56</v>
      </c>
      <c r="AA11" s="19">
        <v>5</v>
      </c>
      <c r="AB11" s="18">
        <v>31</v>
      </c>
      <c r="AC11" s="19">
        <v>2</v>
      </c>
      <c r="AD11" s="18">
        <v>12</v>
      </c>
    </row>
    <row r="12" ht="15.5" spans="1:30">
      <c r="A12" s="20"/>
      <c r="B12" s="21" t="s">
        <v>34</v>
      </c>
      <c r="C12" s="21"/>
      <c r="D12" s="21"/>
      <c r="E12" s="21">
        <v>4</v>
      </c>
      <c r="F12" s="21"/>
      <c r="G12" s="21"/>
      <c r="H12" s="21"/>
      <c r="I12" s="17">
        <v>75</v>
      </c>
      <c r="J12" s="17">
        <v>41</v>
      </c>
      <c r="K12" s="17">
        <v>26</v>
      </c>
      <c r="L12" s="17">
        <v>8</v>
      </c>
      <c r="M12" s="22">
        <v>46</v>
      </c>
      <c r="N12" s="17">
        <v>23</v>
      </c>
      <c r="O12" s="17">
        <v>6</v>
      </c>
      <c r="P12" s="17">
        <v>46</v>
      </c>
      <c r="Q12" s="17">
        <v>21</v>
      </c>
      <c r="R12" s="17">
        <v>8</v>
      </c>
      <c r="S12" s="17">
        <v>49</v>
      </c>
      <c r="T12" s="17">
        <v>21</v>
      </c>
      <c r="U12" s="17">
        <v>5</v>
      </c>
      <c r="V12" s="17">
        <v>50</v>
      </c>
      <c r="W12" s="17">
        <v>19</v>
      </c>
      <c r="X12" s="17">
        <v>6</v>
      </c>
      <c r="Y12" s="19">
        <v>46</v>
      </c>
      <c r="Z12" s="18">
        <v>61</v>
      </c>
      <c r="AA12" s="19">
        <v>22</v>
      </c>
      <c r="AB12" s="18">
        <v>29</v>
      </c>
      <c r="AC12" s="19">
        <v>7</v>
      </c>
      <c r="AD12" s="18">
        <v>9</v>
      </c>
    </row>
    <row r="13" ht="15.5" spans="1:30">
      <c r="A13" s="20"/>
      <c r="B13" s="23" t="s">
        <v>35</v>
      </c>
      <c r="C13" s="23"/>
      <c r="D13" s="23"/>
      <c r="E13" s="23"/>
      <c r="F13" s="23"/>
      <c r="G13" s="23"/>
      <c r="H13" s="23"/>
      <c r="I13" s="24">
        <f>I12*100/I12</f>
        <v>100</v>
      </c>
      <c r="J13" s="25">
        <f>J12*100/I12</f>
        <v>54.6666666666667</v>
      </c>
      <c r="K13" s="26">
        <v>35</v>
      </c>
      <c r="L13" s="26">
        <v>10</v>
      </c>
      <c r="M13" s="26">
        <v>61</v>
      </c>
      <c r="N13" s="26">
        <v>31</v>
      </c>
      <c r="O13" s="26">
        <v>8</v>
      </c>
      <c r="P13" s="26">
        <f>P12*100/I12</f>
        <v>61.3333333333333</v>
      </c>
      <c r="Q13" s="17">
        <v>28</v>
      </c>
      <c r="R13" s="26">
        <v>11</v>
      </c>
      <c r="S13" s="26">
        <v>65</v>
      </c>
      <c r="T13" s="26">
        <v>28</v>
      </c>
      <c r="U13" s="26">
        <v>7</v>
      </c>
      <c r="V13" s="26">
        <v>67</v>
      </c>
      <c r="W13" s="26">
        <v>25</v>
      </c>
      <c r="X13" s="26">
        <v>8</v>
      </c>
      <c r="Y13" s="8">
        <v>61</v>
      </c>
      <c r="Z13" s="20">
        <v>81</v>
      </c>
      <c r="AA13" s="8">
        <v>29</v>
      </c>
      <c r="AB13" s="20">
        <v>39</v>
      </c>
      <c r="AC13" s="8">
        <v>9</v>
      </c>
      <c r="AD13" s="20">
        <v>12</v>
      </c>
    </row>
    <row r="16" ht="15.5" spans="1:30">
      <c r="B16" s="27" t="s">
        <v>48</v>
      </c>
      <c r="C16" s="27"/>
      <c r="D16" s="27"/>
      <c r="E16" s="27"/>
      <c r="F16" s="27"/>
      <c r="G16" s="27"/>
      <c r="H16" s="27"/>
    </row>
  </sheetData>
  <mergeCells count="17">
    <mergeCell ref="U1:V1"/>
    <mergeCell ref="B2:E2"/>
    <mergeCell ref="AC2:AD2"/>
    <mergeCell ref="B3:F3"/>
    <mergeCell ref="B4:H4"/>
    <mergeCell ref="C7:D7"/>
    <mergeCell ref="E7:H7"/>
    <mergeCell ref="J7:L7"/>
    <mergeCell ref="M7:O7"/>
    <mergeCell ref="P7:R7"/>
    <mergeCell ref="S7:U7"/>
    <mergeCell ref="V7:X7"/>
    <mergeCell ref="Y7:AD7"/>
    <mergeCell ref="B16:H16"/>
    <mergeCell ref="A7:A8"/>
    <mergeCell ref="B7:B8"/>
    <mergeCell ref="I7:I8"/>
  </mergeCells>
  <pageMargins left="0.7" right="0.7" top="0.75" bottom="0.75" header="0.3" footer="0.3"/>
  <pageSetup paperSize="9" scale="4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ортаңғы топ</vt:lpstr>
      <vt:lpstr>ересек топ</vt:lpstr>
      <vt:lpstr>мектепалды тобы</vt:lpstr>
      <vt:lpstr>АуданББ әдіскерінің жинағы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2022-12-22T06:57:00Z</dcterms:created>
  <cp:lastPrinted>2025-12-30T20:14:00Z</cp:lastPrinted>
  <dcterms:modified xsi:type="dcterms:W3CDTF">2026-07-08T11:27:00Z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53F9EE9888784F618EA003712A7298AE_12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