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3" l="1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Y11" i="13"/>
  <c r="Z11" i="13"/>
  <c r="AA11" i="13"/>
  <c r="AB11" i="13"/>
  <c r="AC11" i="13"/>
  <c r="AD11" i="13"/>
  <c r="AE11" i="13"/>
  <c r="AF11" i="13"/>
  <c r="AG11" i="13"/>
  <c r="AH11" i="13"/>
  <c r="AI11" i="13"/>
  <c r="AJ11" i="13"/>
  <c r="AK11" i="13"/>
  <c r="AL11" i="13"/>
  <c r="AN11" i="13"/>
  <c r="F11" i="13"/>
  <c r="E11" i="13"/>
  <c r="E12" i="13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T12" i="11" l="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D12" i="11"/>
  <c r="AB13" i="11" l="1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E12" i="11" l="1"/>
  <c r="U12" i="13"/>
  <c r="AK12" i="13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Q12" i="13" l="1"/>
  <c r="AI12" i="12"/>
  <c r="R12" i="12"/>
  <c r="N12" i="12"/>
  <c r="AL12" i="13"/>
  <c r="V12" i="13"/>
  <c r="R12" i="13"/>
  <c r="AN12" i="13"/>
  <c r="AJ12" i="13"/>
  <c r="T12" i="13"/>
  <c r="AM12" i="13"/>
  <c r="AI12" i="13"/>
  <c r="S12" i="13"/>
  <c r="AH12" i="12"/>
  <c r="Q12" i="12"/>
  <c r="AK12" i="12"/>
  <c r="M12" i="13"/>
  <c r="I12" i="13"/>
  <c r="AF12" i="13"/>
  <c r="AB12" i="13"/>
  <c r="X12" i="13"/>
  <c r="P12" i="13"/>
  <c r="L12" i="13"/>
  <c r="H12" i="13"/>
  <c r="AC12" i="13"/>
  <c r="AE12" i="13"/>
  <c r="AG12" i="13"/>
  <c r="N12" i="13"/>
  <c r="Y12" i="13"/>
  <c r="AA12" i="13"/>
  <c r="Z12" i="13"/>
  <c r="K12" i="13"/>
  <c r="J12" i="13"/>
  <c r="O12" i="13"/>
  <c r="AD12" i="13"/>
  <c r="W12" i="13"/>
  <c r="AH12" i="13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2" i="13"/>
  <c r="G12" i="13"/>
  <c r="D12" i="13"/>
  <c r="F12" i="12"/>
  <c r="G12" i="12"/>
  <c r="D12" i="12"/>
  <c r="E12" i="12"/>
  <c r="G13" i="11"/>
  <c r="E13" i="11"/>
  <c r="D13" i="11"/>
  <c r="F13" i="11"/>
</calcChain>
</file>

<file path=xl/sharedStrings.xml><?xml version="1.0" encoding="utf-8"?>
<sst xmlns="http://schemas.openxmlformats.org/spreadsheetml/2006/main" count="227" uniqueCount="47">
  <si>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</si>
  <si>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</si>
  <si>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</si>
  <si>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</si>
  <si>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</si>
  <si>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</si>
  <si>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</si>
  <si>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</si>
  <si>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</si>
  <si>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</si>
  <si>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</si>
  <si>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</si>
  <si>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</si>
  <si>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</si>
  <si>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</si>
  <si>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</si>
  <si>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</si>
  <si>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</si>
  <si>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</si>
  <si>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</si>
  <si>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</si>
  <si>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</si>
  <si>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</si>
  <si>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</si>
  <si>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</si>
  <si>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</si>
  <si>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</si>
  <si>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</si>
  <si>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мектепалды топтары бойынша жинақтау парағы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</si>
  <si>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</si>
  <si>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</si>
  <si>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</si>
  <si>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</si>
  <si>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Құлыншақ</t>
  </si>
  <si>
    <t>Әдіскерінің аты-жөні: Р.П.Алдабергенова</t>
  </si>
  <si>
    <t>МДҰ атауы:ЖШС БДО "Тұмар" МДҰ</t>
  </si>
  <si>
    <t>Мекен-жайы: А.Молдагулова 58/3</t>
  </si>
  <si>
    <t>Оқыту тілі: Қазақ тілі</t>
  </si>
  <si>
    <t>Көгершін</t>
  </si>
  <si>
    <t>Ботақан</t>
  </si>
  <si>
    <t>Г:Е.Елубаева</t>
  </si>
  <si>
    <t>Г.Е.Елубаева</t>
  </si>
  <si>
    <t>Г.Ж.Оразымбетова</t>
  </si>
  <si>
    <t>МДҰ атауы: ЖШС БДО "Тұмар" МДҰ</t>
  </si>
  <si>
    <t>Тұлпар</t>
  </si>
  <si>
    <t>Наурызалина Б.Б</t>
  </si>
  <si>
    <t>ЖШС БДО "Тұмар" балабақшасының меңгерушісі:                    Р.П.Алдабергенова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</si>
</sst>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Q1" zoomScale="80" zoomScaleNormal="80" workbookViewId="0">
      <selection activeCell="AR9" sqref="AR9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2" t="s">
        <v>29</v>
      </c>
      <c r="C2" s="42"/>
      <c r="D2" s="42"/>
      <c r="E2" s="42"/>
      <c r="F2" s="42"/>
      <c r="G2" s="7"/>
      <c r="H2" s="7"/>
      <c r="I2" s="7"/>
      <c r="J2" s="7"/>
      <c r="K2" s="7"/>
      <c r="L2" s="7"/>
      <c r="M2" s="7"/>
      <c r="N2" s="2"/>
      <c r="O2" s="3" t="s">
        <v>35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3" t="s">
        <v>16</v>
      </c>
      <c r="AK2" s="43"/>
    </row>
    <row r="3" spans="1:37" ht="15.75" x14ac:dyDescent="0.25">
      <c r="A3" s="3"/>
      <c r="B3" s="44" t="s">
        <v>34</v>
      </c>
      <c r="C3" s="44"/>
      <c r="D3" s="44"/>
      <c r="E3" s="44"/>
      <c r="F3" s="44"/>
      <c r="G3" s="3"/>
      <c r="H3" s="3"/>
      <c r="I3" s="3"/>
      <c r="J3" s="3"/>
      <c r="K3" s="3"/>
      <c r="L3" s="3"/>
      <c r="M3" s="3"/>
      <c r="N3" s="3"/>
      <c r="O3" s="44" t="s">
        <v>36</v>
      </c>
      <c r="P3" s="44"/>
      <c r="Q3" s="44"/>
      <c r="R3" s="44"/>
      <c r="S3" s="44"/>
      <c r="T3" s="44"/>
      <c r="U3" s="4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7" t="s">
        <v>37</v>
      </c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9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46" t="s">
        <v>7</v>
      </c>
      <c r="I7" s="47"/>
      <c r="J7" s="47"/>
      <c r="K7" s="47"/>
      <c r="L7" s="47"/>
      <c r="M7" s="47"/>
      <c r="N7" s="47"/>
      <c r="O7" s="47"/>
      <c r="P7" s="48"/>
      <c r="Q7" s="52" t="s">
        <v>5</v>
      </c>
      <c r="R7" s="52"/>
      <c r="S7" s="52"/>
      <c r="T7" s="46" t="s">
        <v>8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52" t="s">
        <v>6</v>
      </c>
      <c r="AJ7" s="52"/>
      <c r="AK7" s="52"/>
    </row>
    <row r="8" spans="1:37" ht="15.75" customHeight="1" x14ac:dyDescent="0.25">
      <c r="A8" s="49"/>
      <c r="B8" s="52"/>
      <c r="C8" s="52"/>
      <c r="D8" s="52"/>
      <c r="E8" s="37" t="s">
        <v>13</v>
      </c>
      <c r="F8" s="37" t="s">
        <v>14</v>
      </c>
      <c r="G8" s="37" t="s">
        <v>15</v>
      </c>
      <c r="H8" s="56" t="s">
        <v>17</v>
      </c>
      <c r="I8" s="57"/>
      <c r="J8" s="57"/>
      <c r="K8" s="47" t="s">
        <v>18</v>
      </c>
      <c r="L8" s="47"/>
      <c r="M8" s="48"/>
      <c r="N8" s="39" t="s">
        <v>21</v>
      </c>
      <c r="O8" s="40"/>
      <c r="P8" s="41"/>
      <c r="Q8" s="37" t="s">
        <v>13</v>
      </c>
      <c r="R8" s="37" t="s">
        <v>14</v>
      </c>
      <c r="S8" s="37" t="s">
        <v>15</v>
      </c>
      <c r="T8" s="45" t="s">
        <v>22</v>
      </c>
      <c r="U8" s="45"/>
      <c r="V8" s="45"/>
      <c r="W8" s="45" t="s">
        <v>19</v>
      </c>
      <c r="X8" s="45"/>
      <c r="Y8" s="45"/>
      <c r="Z8" s="49" t="s">
        <v>23</v>
      </c>
      <c r="AA8" s="49"/>
      <c r="AB8" s="49"/>
      <c r="AC8" s="49" t="s">
        <v>24</v>
      </c>
      <c r="AD8" s="49"/>
      <c r="AE8" s="49"/>
      <c r="AF8" s="40" t="s">
        <v>20</v>
      </c>
      <c r="AG8" s="40"/>
      <c r="AH8" s="41"/>
      <c r="AI8" s="37" t="s">
        <v>13</v>
      </c>
      <c r="AJ8" s="37" t="s">
        <v>14</v>
      </c>
      <c r="AK8" s="37" t="s">
        <v>15</v>
      </c>
    </row>
    <row r="9" spans="1:37" ht="115.5" customHeight="1" x14ac:dyDescent="0.25">
      <c r="A9" s="49"/>
      <c r="B9" s="52"/>
      <c r="C9" s="52"/>
      <c r="D9" s="52"/>
      <c r="E9" s="38"/>
      <c r="F9" s="38"/>
      <c r="G9" s="3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8"/>
      <c r="R9" s="38"/>
      <c r="S9" s="38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8"/>
      <c r="AJ9" s="38"/>
      <c r="AK9" s="38"/>
    </row>
    <row r="10" spans="1:37" ht="15.75" x14ac:dyDescent="0.25">
      <c r="A10" s="5">
        <v>1</v>
      </c>
      <c r="B10" s="24" t="s">
        <v>38</v>
      </c>
      <c r="C10" s="27" t="s">
        <v>40</v>
      </c>
      <c r="D10" s="10">
        <v>14</v>
      </c>
      <c r="E10" s="29">
        <v>7</v>
      </c>
      <c r="F10" s="29">
        <v>6</v>
      </c>
      <c r="G10" s="29">
        <v>1</v>
      </c>
      <c r="H10" s="29">
        <v>8</v>
      </c>
      <c r="I10" s="29">
        <v>5</v>
      </c>
      <c r="J10" s="29">
        <v>1</v>
      </c>
      <c r="K10" s="29">
        <v>6</v>
      </c>
      <c r="L10" s="29">
        <v>7</v>
      </c>
      <c r="M10" s="29">
        <v>1</v>
      </c>
      <c r="N10" s="29">
        <v>8</v>
      </c>
      <c r="O10" s="29">
        <v>5</v>
      </c>
      <c r="P10" s="29">
        <v>1</v>
      </c>
      <c r="Q10" s="29">
        <v>8</v>
      </c>
      <c r="R10" s="29">
        <v>5</v>
      </c>
      <c r="S10" s="29">
        <v>1</v>
      </c>
      <c r="T10" s="29">
        <v>8</v>
      </c>
      <c r="U10" s="29">
        <v>5</v>
      </c>
      <c r="V10" s="29">
        <v>1</v>
      </c>
      <c r="W10" s="29">
        <v>8</v>
      </c>
      <c r="X10" s="29">
        <v>5</v>
      </c>
      <c r="Y10" s="29">
        <v>1</v>
      </c>
      <c r="Z10" s="29">
        <v>9</v>
      </c>
      <c r="AA10" s="29">
        <v>5</v>
      </c>
      <c r="AB10" s="29">
        <v>0</v>
      </c>
      <c r="AC10" s="29">
        <v>8</v>
      </c>
      <c r="AD10" s="29">
        <v>6</v>
      </c>
      <c r="AE10" s="29">
        <v>0</v>
      </c>
      <c r="AF10" s="29">
        <v>7</v>
      </c>
      <c r="AG10" s="29">
        <v>7</v>
      </c>
      <c r="AH10" s="29">
        <v>0</v>
      </c>
      <c r="AI10" s="29">
        <v>8</v>
      </c>
      <c r="AJ10" s="29">
        <v>5</v>
      </c>
      <c r="AK10" s="29">
        <v>1</v>
      </c>
    </row>
    <row r="11" spans="1:37" ht="15.75" x14ac:dyDescent="0.25">
      <c r="A11" s="5">
        <v>2</v>
      </c>
      <c r="B11" s="24" t="s">
        <v>39</v>
      </c>
      <c r="C11" s="27" t="s">
        <v>41</v>
      </c>
      <c r="D11" s="10">
        <v>15</v>
      </c>
      <c r="E11" s="10">
        <v>8</v>
      </c>
      <c r="F11" s="10">
        <v>6</v>
      </c>
      <c r="G11" s="10">
        <v>1</v>
      </c>
      <c r="H11" s="10">
        <v>8</v>
      </c>
      <c r="I11" s="10">
        <v>6</v>
      </c>
      <c r="J11" s="10">
        <v>1</v>
      </c>
      <c r="K11" s="10">
        <v>8</v>
      </c>
      <c r="L11" s="10">
        <v>6</v>
      </c>
      <c r="M11" s="10">
        <v>1</v>
      </c>
      <c r="N11" s="10">
        <v>8</v>
      </c>
      <c r="O11" s="10">
        <v>6</v>
      </c>
      <c r="P11" s="10">
        <v>1</v>
      </c>
      <c r="Q11" s="10">
        <v>9</v>
      </c>
      <c r="R11" s="10">
        <v>5</v>
      </c>
      <c r="S11" s="10">
        <v>1</v>
      </c>
      <c r="T11" s="10">
        <v>7</v>
      </c>
      <c r="U11" s="10">
        <v>6</v>
      </c>
      <c r="V11" s="10">
        <v>2</v>
      </c>
      <c r="W11" s="10">
        <v>8</v>
      </c>
      <c r="X11" s="10">
        <v>6</v>
      </c>
      <c r="Y11" s="10">
        <v>1</v>
      </c>
      <c r="Z11" s="10">
        <v>8</v>
      </c>
      <c r="AA11" s="10">
        <v>6</v>
      </c>
      <c r="AB11" s="10">
        <v>1</v>
      </c>
      <c r="AC11" s="10">
        <v>9</v>
      </c>
      <c r="AD11" s="10">
        <v>5</v>
      </c>
      <c r="AE11" s="10">
        <v>1</v>
      </c>
      <c r="AF11" s="10">
        <v>8</v>
      </c>
      <c r="AG11" s="10">
        <v>7</v>
      </c>
      <c r="AH11" s="10">
        <v>0</v>
      </c>
      <c r="AI11" s="10">
        <v>9</v>
      </c>
      <c r="AJ11" s="10">
        <v>5</v>
      </c>
      <c r="AK11" s="10">
        <v>1</v>
      </c>
    </row>
    <row r="12" spans="1:37" ht="15.75" x14ac:dyDescent="0.25">
      <c r="A12" s="53" t="s">
        <v>1</v>
      </c>
      <c r="B12" s="54"/>
      <c r="C12" s="55"/>
      <c r="D12" s="12">
        <f t="shared" ref="D12:AK12" si="0">SUM(D10:D11)</f>
        <v>29</v>
      </c>
      <c r="E12" s="10">
        <f t="shared" si="0"/>
        <v>15</v>
      </c>
      <c r="F12" s="10">
        <f t="shared" si="0"/>
        <v>12</v>
      </c>
      <c r="G12" s="10">
        <f t="shared" si="0"/>
        <v>2</v>
      </c>
      <c r="H12" s="10">
        <f t="shared" si="0"/>
        <v>16</v>
      </c>
      <c r="I12" s="10">
        <f t="shared" si="0"/>
        <v>11</v>
      </c>
      <c r="J12" s="10">
        <f t="shared" si="0"/>
        <v>2</v>
      </c>
      <c r="K12" s="10">
        <f t="shared" si="0"/>
        <v>14</v>
      </c>
      <c r="L12" s="10">
        <f t="shared" si="0"/>
        <v>13</v>
      </c>
      <c r="M12" s="10">
        <f t="shared" si="0"/>
        <v>2</v>
      </c>
      <c r="N12" s="10">
        <f t="shared" si="0"/>
        <v>16</v>
      </c>
      <c r="O12" s="10">
        <f t="shared" si="0"/>
        <v>11</v>
      </c>
      <c r="P12" s="10">
        <f t="shared" si="0"/>
        <v>2</v>
      </c>
      <c r="Q12" s="10">
        <f t="shared" si="0"/>
        <v>17</v>
      </c>
      <c r="R12" s="10">
        <f t="shared" si="0"/>
        <v>10</v>
      </c>
      <c r="S12" s="10">
        <f t="shared" si="0"/>
        <v>2</v>
      </c>
      <c r="T12" s="10">
        <f t="shared" si="0"/>
        <v>15</v>
      </c>
      <c r="U12" s="10">
        <f t="shared" si="0"/>
        <v>11</v>
      </c>
      <c r="V12" s="10">
        <f t="shared" si="0"/>
        <v>3</v>
      </c>
      <c r="W12" s="10">
        <f t="shared" si="0"/>
        <v>16</v>
      </c>
      <c r="X12" s="10">
        <f t="shared" si="0"/>
        <v>11</v>
      </c>
      <c r="Y12" s="10">
        <f t="shared" si="0"/>
        <v>2</v>
      </c>
      <c r="Z12" s="10">
        <f t="shared" si="0"/>
        <v>17</v>
      </c>
      <c r="AA12" s="10">
        <f t="shared" si="0"/>
        <v>11</v>
      </c>
      <c r="AB12" s="10">
        <f t="shared" si="0"/>
        <v>1</v>
      </c>
      <c r="AC12" s="10">
        <f t="shared" si="0"/>
        <v>17</v>
      </c>
      <c r="AD12" s="10">
        <f t="shared" si="0"/>
        <v>11</v>
      </c>
      <c r="AE12" s="10">
        <f t="shared" si="0"/>
        <v>1</v>
      </c>
      <c r="AF12" s="10">
        <f t="shared" si="0"/>
        <v>15</v>
      </c>
      <c r="AG12" s="10">
        <f t="shared" si="0"/>
        <v>14</v>
      </c>
      <c r="AH12" s="10">
        <f t="shared" si="0"/>
        <v>0</v>
      </c>
      <c r="AI12" s="10">
        <f t="shared" si="0"/>
        <v>17</v>
      </c>
      <c r="AJ12" s="10">
        <f t="shared" si="0"/>
        <v>10</v>
      </c>
      <c r="AK12" s="10">
        <f t="shared" si="0"/>
        <v>2</v>
      </c>
    </row>
    <row r="13" spans="1:37" ht="18.75" customHeight="1" x14ac:dyDescent="0.25">
      <c r="A13" s="50" t="s">
        <v>10</v>
      </c>
      <c r="B13" s="51"/>
      <c r="C13" s="51"/>
      <c r="D13" s="14">
        <f>D12*100/D12</f>
        <v>100</v>
      </c>
      <c r="E13" s="11">
        <f>E12*100/D12</f>
        <v>51.724137931034484</v>
      </c>
      <c r="F13" s="11">
        <f>F12*100/D12</f>
        <v>41.379310344827587</v>
      </c>
      <c r="G13" s="11">
        <f>G12*100/D12</f>
        <v>6.8965517241379306</v>
      </c>
      <c r="H13" s="11">
        <f>H12*100/D12</f>
        <v>55.172413793103445</v>
      </c>
      <c r="I13" s="11">
        <f>I12*100/D12</f>
        <v>37.931034482758619</v>
      </c>
      <c r="J13" s="11">
        <f>J12*100/D12</f>
        <v>6.8965517241379306</v>
      </c>
      <c r="K13" s="11">
        <f>K12*100/D12</f>
        <v>48.275862068965516</v>
      </c>
      <c r="L13" s="11">
        <f>L12*100/D12</f>
        <v>44.827586206896555</v>
      </c>
      <c r="M13" s="11">
        <f>M12*100/D12</f>
        <v>6.8965517241379306</v>
      </c>
      <c r="N13" s="11">
        <f>N12*100/D12</f>
        <v>55.172413793103445</v>
      </c>
      <c r="O13" s="11">
        <f>O12*100/D12</f>
        <v>37.931034482758619</v>
      </c>
      <c r="P13" s="11">
        <f>P12*100/D12</f>
        <v>6.8965517241379306</v>
      </c>
      <c r="Q13" s="11">
        <f>Q12*100/D12</f>
        <v>58.620689655172413</v>
      </c>
      <c r="R13" s="11">
        <f>R12*100/D12</f>
        <v>34.482758620689658</v>
      </c>
      <c r="S13" s="11">
        <f>S12*100/D12</f>
        <v>6.8965517241379306</v>
      </c>
      <c r="T13" s="11">
        <f>T12*100/D12</f>
        <v>51.724137931034484</v>
      </c>
      <c r="U13" s="11">
        <f>U12*100/D12</f>
        <v>37.931034482758619</v>
      </c>
      <c r="V13" s="11">
        <f>V12*100/D12</f>
        <v>10.344827586206897</v>
      </c>
      <c r="W13" s="11">
        <f>W12*100/D12</f>
        <v>55.172413793103445</v>
      </c>
      <c r="X13" s="11">
        <f>X12*100/D12</f>
        <v>37.931034482758619</v>
      </c>
      <c r="Y13" s="11">
        <f>Y12*100/D12</f>
        <v>6.8965517241379306</v>
      </c>
      <c r="Z13" s="11">
        <f>Z12*100/D12</f>
        <v>58.620689655172413</v>
      </c>
      <c r="AA13" s="11">
        <f>AA12*100/D12</f>
        <v>37.931034482758619</v>
      </c>
      <c r="AB13" s="11">
        <f>AB12*100/D12</f>
        <v>3.4482758620689653</v>
      </c>
      <c r="AC13" s="11">
        <f>AC12*100/D12</f>
        <v>58.620689655172413</v>
      </c>
      <c r="AD13" s="11">
        <f>AD12*100/D12</f>
        <v>37.931034482758619</v>
      </c>
      <c r="AE13" s="11">
        <f>AE12*100/D12</f>
        <v>3.4482758620689653</v>
      </c>
      <c r="AF13" s="11">
        <f>AF12*100/D12</f>
        <v>51.724137931034484</v>
      </c>
      <c r="AG13" s="11">
        <f>AG12*100/D12</f>
        <v>48.275862068965516</v>
      </c>
      <c r="AH13" s="11">
        <f>AH12*100/D12</f>
        <v>0</v>
      </c>
      <c r="AI13" s="11">
        <f>AI12*100/D12</f>
        <v>58.620689655172413</v>
      </c>
      <c r="AJ13" s="11">
        <f>AJ12*100/D12</f>
        <v>34.482758620689658</v>
      </c>
      <c r="AK13" s="11">
        <f>AK12*100/D12</f>
        <v>6.8965517241379306</v>
      </c>
    </row>
  </sheetData>
  <mergeCells count="32"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topLeftCell="T1" zoomScale="80" zoomScaleNormal="80" workbookViewId="0">
      <selection activeCell="H18" sqref="H18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2" t="s">
        <v>29</v>
      </c>
      <c r="C2" s="42"/>
      <c r="D2" s="42"/>
      <c r="E2" s="42"/>
      <c r="F2" s="42"/>
      <c r="G2" s="25"/>
      <c r="H2" s="25"/>
      <c r="I2" s="25"/>
      <c r="J2" s="25"/>
      <c r="K2" s="25"/>
      <c r="L2" s="25"/>
      <c r="M2" s="25"/>
      <c r="N2" s="22"/>
      <c r="O2" s="3" t="s">
        <v>35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3" t="s">
        <v>16</v>
      </c>
      <c r="AK2" s="43"/>
    </row>
    <row r="3" spans="1:37" ht="15.75" x14ac:dyDescent="0.25">
      <c r="A3" s="3"/>
      <c r="B3" s="44" t="s">
        <v>34</v>
      </c>
      <c r="C3" s="44"/>
      <c r="D3" s="44"/>
      <c r="E3" s="44"/>
      <c r="F3" s="44"/>
      <c r="G3" s="3"/>
      <c r="H3" s="3"/>
      <c r="I3" s="3"/>
      <c r="J3" s="3"/>
      <c r="K3" s="3"/>
      <c r="L3" s="3"/>
      <c r="M3" s="3"/>
      <c r="N3" s="3"/>
      <c r="O3" s="44" t="s">
        <v>36</v>
      </c>
      <c r="P3" s="44"/>
      <c r="Q3" s="44"/>
      <c r="R3" s="44"/>
      <c r="S3" s="44"/>
      <c r="T3" s="44"/>
      <c r="U3" s="4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B4" s="30"/>
      <c r="C4" s="30"/>
      <c r="D4" s="30"/>
      <c r="E4" s="30"/>
      <c r="F4" s="30"/>
      <c r="G4" s="3"/>
      <c r="H4" s="3"/>
      <c r="I4" s="3"/>
      <c r="J4" s="3"/>
      <c r="K4" s="3"/>
      <c r="L4" s="3"/>
      <c r="M4" s="3"/>
      <c r="N4" s="3"/>
      <c r="O4" s="23" t="s">
        <v>37</v>
      </c>
      <c r="P4" s="23"/>
      <c r="Q4" s="23"/>
      <c r="R4" s="23"/>
      <c r="S4" s="23"/>
      <c r="T4" s="23"/>
      <c r="U4" s="23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9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46" t="s">
        <v>7</v>
      </c>
      <c r="I7" s="47"/>
      <c r="J7" s="47"/>
      <c r="K7" s="47"/>
      <c r="L7" s="47"/>
      <c r="M7" s="47"/>
      <c r="N7" s="47"/>
      <c r="O7" s="47"/>
      <c r="P7" s="48"/>
      <c r="Q7" s="52" t="s">
        <v>5</v>
      </c>
      <c r="R7" s="52"/>
      <c r="S7" s="52"/>
      <c r="T7" s="46" t="s">
        <v>8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52" t="s">
        <v>6</v>
      </c>
      <c r="AJ7" s="52"/>
      <c r="AK7" s="52"/>
    </row>
    <row r="8" spans="1:37" ht="15.75" customHeight="1" x14ac:dyDescent="0.25">
      <c r="A8" s="49"/>
      <c r="B8" s="52"/>
      <c r="C8" s="52"/>
      <c r="D8" s="52"/>
      <c r="E8" s="37" t="s">
        <v>13</v>
      </c>
      <c r="F8" s="37" t="s">
        <v>14</v>
      </c>
      <c r="G8" s="37" t="s">
        <v>15</v>
      </c>
      <c r="H8" s="45" t="s">
        <v>17</v>
      </c>
      <c r="I8" s="45"/>
      <c r="J8" s="45"/>
      <c r="K8" s="52" t="s">
        <v>18</v>
      </c>
      <c r="L8" s="52"/>
      <c r="M8" s="52"/>
      <c r="N8" s="49" t="s">
        <v>21</v>
      </c>
      <c r="O8" s="49"/>
      <c r="P8" s="49"/>
      <c r="Q8" s="37" t="s">
        <v>13</v>
      </c>
      <c r="R8" s="37" t="s">
        <v>14</v>
      </c>
      <c r="S8" s="37" t="s">
        <v>15</v>
      </c>
      <c r="T8" s="45" t="s">
        <v>22</v>
      </c>
      <c r="U8" s="45"/>
      <c r="V8" s="45"/>
      <c r="W8" s="45" t="s">
        <v>19</v>
      </c>
      <c r="X8" s="45"/>
      <c r="Y8" s="45"/>
      <c r="Z8" s="49" t="s">
        <v>23</v>
      </c>
      <c r="AA8" s="49"/>
      <c r="AB8" s="49"/>
      <c r="AC8" s="49" t="s">
        <v>24</v>
      </c>
      <c r="AD8" s="49"/>
      <c r="AE8" s="49"/>
      <c r="AF8" s="40" t="s">
        <v>20</v>
      </c>
      <c r="AG8" s="40"/>
      <c r="AH8" s="41"/>
      <c r="AI8" s="37" t="s">
        <v>13</v>
      </c>
      <c r="AJ8" s="37" t="s">
        <v>14</v>
      </c>
      <c r="AK8" s="37" t="s">
        <v>15</v>
      </c>
    </row>
    <row r="9" spans="1:37" ht="114.75" customHeight="1" x14ac:dyDescent="0.25">
      <c r="A9" s="49"/>
      <c r="B9" s="52"/>
      <c r="C9" s="52"/>
      <c r="D9" s="52"/>
      <c r="E9" s="38"/>
      <c r="F9" s="38"/>
      <c r="G9" s="3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8"/>
      <c r="R9" s="38"/>
      <c r="S9" s="38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8"/>
      <c r="AJ9" s="38"/>
      <c r="AK9" s="38"/>
    </row>
    <row r="10" spans="1:37" ht="15.75" x14ac:dyDescent="0.25">
      <c r="A10" s="5">
        <v>1</v>
      </c>
      <c r="B10" s="6" t="s">
        <v>33</v>
      </c>
      <c r="C10" s="27" t="s">
        <v>42</v>
      </c>
      <c r="D10" s="10">
        <v>30</v>
      </c>
      <c r="E10" s="19">
        <v>17</v>
      </c>
      <c r="F10" s="19">
        <v>9</v>
      </c>
      <c r="G10" s="19">
        <v>4</v>
      </c>
      <c r="H10" s="19">
        <v>20</v>
      </c>
      <c r="I10" s="19">
        <v>7</v>
      </c>
      <c r="J10" s="19">
        <v>3</v>
      </c>
      <c r="K10" s="19">
        <v>23</v>
      </c>
      <c r="L10" s="19">
        <v>6</v>
      </c>
      <c r="M10" s="19">
        <v>1</v>
      </c>
      <c r="N10" s="19">
        <v>24</v>
      </c>
      <c r="O10" s="19">
        <v>5</v>
      </c>
      <c r="P10" s="19">
        <v>1</v>
      </c>
      <c r="Q10" s="19">
        <v>19</v>
      </c>
      <c r="R10" s="19">
        <v>7</v>
      </c>
      <c r="S10" s="19">
        <v>4</v>
      </c>
      <c r="T10" s="19">
        <v>24</v>
      </c>
      <c r="U10" s="19">
        <v>4</v>
      </c>
      <c r="V10" s="19">
        <v>2</v>
      </c>
      <c r="W10" s="19">
        <v>23</v>
      </c>
      <c r="X10" s="19">
        <v>4</v>
      </c>
      <c r="Y10" s="19">
        <v>3</v>
      </c>
      <c r="Z10" s="19">
        <v>21</v>
      </c>
      <c r="AA10" s="19">
        <v>8</v>
      </c>
      <c r="AB10" s="19">
        <v>1</v>
      </c>
      <c r="AC10" s="19">
        <v>23</v>
      </c>
      <c r="AD10" s="19">
        <v>6</v>
      </c>
      <c r="AE10" s="19">
        <v>1</v>
      </c>
      <c r="AF10" s="33">
        <v>25</v>
      </c>
      <c r="AG10" s="19">
        <v>3</v>
      </c>
      <c r="AH10" s="19">
        <v>2</v>
      </c>
      <c r="AI10" s="19">
        <v>24</v>
      </c>
      <c r="AJ10" s="19">
        <v>4</v>
      </c>
      <c r="AK10" s="19">
        <v>2</v>
      </c>
    </row>
    <row r="11" spans="1:37" ht="15.75" x14ac:dyDescent="0.25">
      <c r="A11" s="53" t="s">
        <v>1</v>
      </c>
      <c r="B11" s="54"/>
      <c r="C11" s="55"/>
      <c r="D11" s="12">
        <v>30</v>
      </c>
      <c r="E11" s="10">
        <v>17</v>
      </c>
      <c r="F11" s="10">
        <v>9</v>
      </c>
      <c r="G11" s="10">
        <v>4</v>
      </c>
      <c r="H11" s="10">
        <v>20</v>
      </c>
      <c r="I11" s="10">
        <v>7</v>
      </c>
      <c r="J11" s="10">
        <v>3</v>
      </c>
      <c r="K11" s="10">
        <v>23</v>
      </c>
      <c r="L11" s="10">
        <v>6</v>
      </c>
      <c r="M11" s="10">
        <v>1</v>
      </c>
      <c r="N11" s="10">
        <v>24</v>
      </c>
      <c r="O11" s="10">
        <v>5</v>
      </c>
      <c r="P11" s="10">
        <v>1</v>
      </c>
      <c r="Q11" s="10">
        <v>19</v>
      </c>
      <c r="R11" s="10">
        <v>7</v>
      </c>
      <c r="S11" s="10">
        <v>4</v>
      </c>
      <c r="T11" s="10">
        <v>24</v>
      </c>
      <c r="U11" s="10">
        <v>4</v>
      </c>
      <c r="V11" s="10">
        <v>2</v>
      </c>
      <c r="W11" s="10">
        <v>23</v>
      </c>
      <c r="X11" s="10">
        <v>4</v>
      </c>
      <c r="Y11" s="10">
        <v>3</v>
      </c>
      <c r="Z11" s="10">
        <v>21</v>
      </c>
      <c r="AA11" s="10">
        <v>8</v>
      </c>
      <c r="AB11" s="10">
        <v>1</v>
      </c>
      <c r="AC11" s="10">
        <v>23</v>
      </c>
      <c r="AD11" s="10">
        <v>6</v>
      </c>
      <c r="AE11" s="10">
        <v>1</v>
      </c>
      <c r="AF11" s="10">
        <v>25</v>
      </c>
      <c r="AG11" s="10">
        <v>3</v>
      </c>
      <c r="AH11" s="10">
        <v>2</v>
      </c>
      <c r="AI11" s="10">
        <v>24</v>
      </c>
      <c r="AJ11" s="10">
        <v>4</v>
      </c>
      <c r="AK11" s="10">
        <v>2</v>
      </c>
    </row>
    <row r="12" spans="1:37" ht="21.75" customHeight="1" x14ac:dyDescent="0.25">
      <c r="A12" s="58" t="s">
        <v>10</v>
      </c>
      <c r="B12" s="58"/>
      <c r="C12" s="58"/>
      <c r="D12" s="14">
        <f>D11*100/D11</f>
        <v>100</v>
      </c>
      <c r="E12" s="11">
        <f>E11*100/D11</f>
        <v>56.666666666666664</v>
      </c>
      <c r="F12" s="11">
        <f>F11*100/D11</f>
        <v>30</v>
      </c>
      <c r="G12" s="11">
        <f>G11*100/D11</f>
        <v>13.333333333333334</v>
      </c>
      <c r="H12" s="11">
        <f>H11*100/D11</f>
        <v>66.666666666666671</v>
      </c>
      <c r="I12" s="11">
        <f>I11*100/D11</f>
        <v>23.333333333333332</v>
      </c>
      <c r="J12" s="11">
        <f>J11*100/D11</f>
        <v>10</v>
      </c>
      <c r="K12" s="11">
        <f>K11*100/D11</f>
        <v>76.666666666666671</v>
      </c>
      <c r="L12" s="11">
        <f>L11*100/D11</f>
        <v>20</v>
      </c>
      <c r="M12" s="11">
        <f>M11*100/D11</f>
        <v>3.3333333333333335</v>
      </c>
      <c r="N12" s="11">
        <f>N11*100/D11</f>
        <v>80</v>
      </c>
      <c r="O12" s="11">
        <f>O11*100/D11</f>
        <v>16.666666666666668</v>
      </c>
      <c r="P12" s="11">
        <f>P11*100/D11</f>
        <v>3.3333333333333335</v>
      </c>
      <c r="Q12" s="11">
        <f>Q11*100/D11</f>
        <v>63.333333333333336</v>
      </c>
      <c r="R12" s="11">
        <f>R11*100/D11</f>
        <v>23.333333333333332</v>
      </c>
      <c r="S12" s="11">
        <f>S11*100/D11</f>
        <v>13.333333333333334</v>
      </c>
      <c r="T12" s="11">
        <f>T11*100/D11</f>
        <v>80</v>
      </c>
      <c r="U12" s="11">
        <f>U11*100/D11</f>
        <v>13.333333333333334</v>
      </c>
      <c r="V12" s="11">
        <f>V11*100/D11</f>
        <v>6.666666666666667</v>
      </c>
      <c r="W12" s="11">
        <f>W11*100/D11</f>
        <v>76.666666666666671</v>
      </c>
      <c r="X12" s="11">
        <f>X11*100/D11</f>
        <v>13.333333333333334</v>
      </c>
      <c r="Y12" s="11">
        <f>Y11*100/D11</f>
        <v>10</v>
      </c>
      <c r="Z12" s="11">
        <f>Z11*100/D11</f>
        <v>70</v>
      </c>
      <c r="AA12" s="11">
        <f>AA11*100/D11</f>
        <v>26.666666666666668</v>
      </c>
      <c r="AB12" s="11">
        <f>AB11*100/D11</f>
        <v>3.3333333333333335</v>
      </c>
      <c r="AC12" s="11">
        <f>AC11*100/D11</f>
        <v>76.666666666666671</v>
      </c>
      <c r="AD12" s="11">
        <f>AD11*100/D11</f>
        <v>20</v>
      </c>
      <c r="AE12" s="11">
        <f>AE11*100/D11</f>
        <v>3.3333333333333335</v>
      </c>
      <c r="AF12" s="11">
        <f>AF11*100/D11</f>
        <v>83.333333333333329</v>
      </c>
      <c r="AG12" s="11">
        <f>AG11*100/D11</f>
        <v>10</v>
      </c>
      <c r="AH12" s="11">
        <f>AH11*100/D11</f>
        <v>6.666666666666667</v>
      </c>
      <c r="AI12" s="11">
        <f>AI11*100/D11</f>
        <v>80</v>
      </c>
      <c r="AJ12" s="11">
        <f>AJ11*100/D11</f>
        <v>13.333333333333334</v>
      </c>
      <c r="AK12" s="11">
        <f>AK11*100/D11</f>
        <v>6.666666666666667</v>
      </c>
    </row>
  </sheetData>
  <mergeCells count="32"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3:U3"/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2"/>
  <sheetViews>
    <sheetView topLeftCell="S1" zoomScale="70" zoomScaleNormal="70" workbookViewId="0">
      <selection activeCell="AM17" sqref="AM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6" t="s">
        <v>28</v>
      </c>
      <c r="C2" s="16"/>
      <c r="D2" s="16"/>
      <c r="E2" s="16"/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4" t="s">
        <v>43</v>
      </c>
      <c r="S2" s="44"/>
      <c r="T2" s="44"/>
      <c r="U2" s="44"/>
      <c r="V2" s="4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3" t="s">
        <v>16</v>
      </c>
      <c r="AN2" s="43"/>
    </row>
    <row r="3" spans="1:40" ht="15.75" x14ac:dyDescent="0.25">
      <c r="A3" s="3"/>
      <c r="B3" s="44" t="s">
        <v>34</v>
      </c>
      <c r="C3" s="44"/>
      <c r="D3" s="44"/>
      <c r="E3" s="44"/>
      <c r="F3" s="4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4" t="s">
        <v>36</v>
      </c>
      <c r="S3" s="44"/>
      <c r="T3" s="44"/>
      <c r="U3" s="44"/>
      <c r="V3" s="44"/>
      <c r="W3" s="4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68" t="s">
        <v>37</v>
      </c>
      <c r="S4" s="68"/>
      <c r="T4" s="68"/>
      <c r="U4" s="68"/>
      <c r="V4" s="68"/>
      <c r="W4" s="68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9" t="s">
        <v>0</v>
      </c>
      <c r="B7" s="52" t="s">
        <v>2</v>
      </c>
      <c r="C7" s="52" t="s">
        <v>3</v>
      </c>
      <c r="D7" s="52" t="s">
        <v>9</v>
      </c>
      <c r="E7" s="52" t="s">
        <v>4</v>
      </c>
      <c r="F7" s="52"/>
      <c r="G7" s="52"/>
      <c r="H7" s="46" t="s">
        <v>7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52" t="s">
        <v>5</v>
      </c>
      <c r="U7" s="52"/>
      <c r="V7" s="52"/>
      <c r="W7" s="46" t="s">
        <v>8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8"/>
      <c r="AL7" s="52" t="s">
        <v>6</v>
      </c>
      <c r="AM7" s="52"/>
      <c r="AN7" s="52"/>
    </row>
    <row r="8" spans="1:40" ht="15.75" customHeight="1" x14ac:dyDescent="0.25">
      <c r="A8" s="49"/>
      <c r="B8" s="52"/>
      <c r="C8" s="52"/>
      <c r="D8" s="52"/>
      <c r="E8" s="37" t="s">
        <v>13</v>
      </c>
      <c r="F8" s="37" t="s">
        <v>14</v>
      </c>
      <c r="G8" s="37" t="s">
        <v>15</v>
      </c>
      <c r="H8" s="65" t="s">
        <v>17</v>
      </c>
      <c r="I8" s="66"/>
      <c r="J8" s="67"/>
      <c r="K8" s="62" t="s">
        <v>18</v>
      </c>
      <c r="L8" s="63"/>
      <c r="M8" s="64"/>
      <c r="N8" s="59" t="s">
        <v>25</v>
      </c>
      <c r="O8" s="60"/>
      <c r="P8" s="61"/>
      <c r="Q8" s="39" t="s">
        <v>21</v>
      </c>
      <c r="R8" s="40"/>
      <c r="S8" s="41"/>
      <c r="T8" s="37" t="s">
        <v>13</v>
      </c>
      <c r="U8" s="37" t="s">
        <v>14</v>
      </c>
      <c r="V8" s="37" t="s">
        <v>15</v>
      </c>
      <c r="W8" s="45" t="s">
        <v>22</v>
      </c>
      <c r="X8" s="45"/>
      <c r="Y8" s="45"/>
      <c r="Z8" s="45" t="s">
        <v>19</v>
      </c>
      <c r="AA8" s="45"/>
      <c r="AB8" s="45"/>
      <c r="AC8" s="49" t="s">
        <v>23</v>
      </c>
      <c r="AD8" s="49"/>
      <c r="AE8" s="49"/>
      <c r="AF8" s="49" t="s">
        <v>24</v>
      </c>
      <c r="AG8" s="49"/>
      <c r="AH8" s="49"/>
      <c r="AI8" s="40" t="s">
        <v>20</v>
      </c>
      <c r="AJ8" s="40"/>
      <c r="AK8" s="41"/>
      <c r="AL8" s="37" t="s">
        <v>13</v>
      </c>
      <c r="AM8" s="37" t="s">
        <v>14</v>
      </c>
      <c r="AN8" s="37" t="s">
        <v>15</v>
      </c>
    </row>
    <row r="9" spans="1:40" ht="126.75" customHeight="1" x14ac:dyDescent="0.25">
      <c r="A9" s="49"/>
      <c r="B9" s="52"/>
      <c r="C9" s="52"/>
      <c r="D9" s="52"/>
      <c r="E9" s="38"/>
      <c r="F9" s="38"/>
      <c r="G9" s="3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8"/>
      <c r="U9" s="38"/>
      <c r="V9" s="38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8"/>
      <c r="AM9" s="38"/>
      <c r="AN9" s="38"/>
    </row>
    <row r="10" spans="1:40" ht="15.75" x14ac:dyDescent="0.25">
      <c r="A10" s="5">
        <v>1</v>
      </c>
      <c r="B10" s="5" t="s">
        <v>44</v>
      </c>
      <c r="C10" s="26" t="s">
        <v>45</v>
      </c>
      <c r="D10" s="34">
        <v>16</v>
      </c>
      <c r="E10" s="19">
        <v>9</v>
      </c>
      <c r="F10" s="19">
        <v>5</v>
      </c>
      <c r="G10" s="19">
        <v>2</v>
      </c>
      <c r="H10" s="19">
        <v>9</v>
      </c>
      <c r="I10" s="19">
        <v>5</v>
      </c>
      <c r="J10" s="19">
        <v>2</v>
      </c>
      <c r="K10" s="19">
        <v>8</v>
      </c>
      <c r="L10" s="19">
        <v>4</v>
      </c>
      <c r="M10" s="19">
        <v>3</v>
      </c>
      <c r="N10" s="19">
        <v>9</v>
      </c>
      <c r="O10" s="19">
        <v>5</v>
      </c>
      <c r="P10" s="19">
        <v>2</v>
      </c>
      <c r="Q10" s="19">
        <v>9</v>
      </c>
      <c r="R10" s="19">
        <v>5</v>
      </c>
      <c r="S10" s="19">
        <v>2</v>
      </c>
      <c r="T10" s="19">
        <v>10</v>
      </c>
      <c r="U10" s="19">
        <v>4</v>
      </c>
      <c r="V10" s="19">
        <v>2</v>
      </c>
      <c r="W10" s="19">
        <v>10</v>
      </c>
      <c r="X10" s="19">
        <v>4</v>
      </c>
      <c r="Y10" s="19">
        <v>2</v>
      </c>
      <c r="Z10" s="19">
        <v>9</v>
      </c>
      <c r="AA10" s="19">
        <v>4</v>
      </c>
      <c r="AB10" s="19">
        <v>3</v>
      </c>
      <c r="AC10" s="19">
        <v>10</v>
      </c>
      <c r="AD10" s="19">
        <v>5</v>
      </c>
      <c r="AE10" s="19">
        <v>1</v>
      </c>
      <c r="AF10" s="19">
        <v>9</v>
      </c>
      <c r="AG10" s="19">
        <v>5</v>
      </c>
      <c r="AH10" s="19">
        <v>2</v>
      </c>
      <c r="AI10" s="19">
        <v>9</v>
      </c>
      <c r="AJ10" s="19">
        <v>4</v>
      </c>
      <c r="AK10" s="19">
        <v>3</v>
      </c>
      <c r="AL10" s="19">
        <v>9</v>
      </c>
      <c r="AM10" s="19">
        <v>5</v>
      </c>
      <c r="AN10" s="19">
        <v>2</v>
      </c>
    </row>
    <row r="11" spans="1:40" ht="15.75" x14ac:dyDescent="0.25">
      <c r="A11" s="53" t="s">
        <v>1</v>
      </c>
      <c r="B11" s="54"/>
      <c r="C11" s="55"/>
      <c r="D11" s="18">
        <v>16</v>
      </c>
      <c r="E11" s="28">
        <f t="shared" ref="E11:AN11" si="0">SUM(E10:E10)</f>
        <v>9</v>
      </c>
      <c r="F11" s="5">
        <f t="shared" si="0"/>
        <v>5</v>
      </c>
      <c r="G11" s="31">
        <f t="shared" si="0"/>
        <v>2</v>
      </c>
      <c r="H11" s="31">
        <f t="shared" si="0"/>
        <v>9</v>
      </c>
      <c r="I11" s="31">
        <f t="shared" si="0"/>
        <v>5</v>
      </c>
      <c r="J11" s="31">
        <f t="shared" si="0"/>
        <v>2</v>
      </c>
      <c r="K11" s="31">
        <f t="shared" si="0"/>
        <v>8</v>
      </c>
      <c r="L11" s="31">
        <f t="shared" si="0"/>
        <v>4</v>
      </c>
      <c r="M11" s="31">
        <f t="shared" si="0"/>
        <v>3</v>
      </c>
      <c r="N11" s="31">
        <f t="shared" si="0"/>
        <v>9</v>
      </c>
      <c r="O11" s="31">
        <f t="shared" si="0"/>
        <v>5</v>
      </c>
      <c r="P11" s="31">
        <f t="shared" si="0"/>
        <v>2</v>
      </c>
      <c r="Q11" s="31">
        <f t="shared" si="0"/>
        <v>9</v>
      </c>
      <c r="R11" s="31">
        <f t="shared" si="0"/>
        <v>5</v>
      </c>
      <c r="S11" s="31">
        <f t="shared" si="0"/>
        <v>2</v>
      </c>
      <c r="T11" s="31">
        <f t="shared" si="0"/>
        <v>10</v>
      </c>
      <c r="U11" s="31">
        <f t="shared" si="0"/>
        <v>4</v>
      </c>
      <c r="V11" s="31">
        <f t="shared" si="0"/>
        <v>2</v>
      </c>
      <c r="W11" s="31">
        <f t="shared" si="0"/>
        <v>10</v>
      </c>
      <c r="X11" s="31">
        <f t="shared" si="0"/>
        <v>4</v>
      </c>
      <c r="Y11" s="31">
        <f t="shared" si="0"/>
        <v>2</v>
      </c>
      <c r="Z11" s="31">
        <f t="shared" si="0"/>
        <v>9</v>
      </c>
      <c r="AA11" s="31">
        <f t="shared" si="0"/>
        <v>4</v>
      </c>
      <c r="AB11" s="31">
        <f t="shared" si="0"/>
        <v>3</v>
      </c>
      <c r="AC11" s="31">
        <f t="shared" si="0"/>
        <v>10</v>
      </c>
      <c r="AD11" s="31">
        <f t="shared" si="0"/>
        <v>5</v>
      </c>
      <c r="AE11" s="31">
        <f t="shared" si="0"/>
        <v>1</v>
      </c>
      <c r="AF11" s="31">
        <f t="shared" si="0"/>
        <v>9</v>
      </c>
      <c r="AG11" s="31">
        <f t="shared" si="0"/>
        <v>5</v>
      </c>
      <c r="AH11" s="31">
        <f t="shared" si="0"/>
        <v>2</v>
      </c>
      <c r="AI11" s="31">
        <f t="shared" si="0"/>
        <v>9</v>
      </c>
      <c r="AJ11" s="31">
        <f t="shared" si="0"/>
        <v>4</v>
      </c>
      <c r="AK11" s="31">
        <f t="shared" si="0"/>
        <v>3</v>
      </c>
      <c r="AL11" s="31">
        <f t="shared" si="0"/>
        <v>9</v>
      </c>
      <c r="AM11" s="31">
        <v>5</v>
      </c>
      <c r="AN11" s="31">
        <f t="shared" si="0"/>
        <v>2</v>
      </c>
    </row>
    <row r="12" spans="1:40" ht="18.75" customHeight="1" x14ac:dyDescent="0.25">
      <c r="A12" s="58" t="s">
        <v>10</v>
      </c>
      <c r="B12" s="58"/>
      <c r="C12" s="58"/>
      <c r="D12" s="35">
        <f>D11*100/D11</f>
        <v>100</v>
      </c>
      <c r="E12" s="5">
        <f>E11*100/D11</f>
        <v>56.25</v>
      </c>
      <c r="F12" s="5">
        <f>F11*100/D11</f>
        <v>31.25</v>
      </c>
      <c r="G12" s="5">
        <f>G11*100/D11</f>
        <v>12.5</v>
      </c>
      <c r="H12" s="5">
        <f>H11*100/D11</f>
        <v>56.25</v>
      </c>
      <c r="I12" s="5">
        <f>I11*100/D11</f>
        <v>31.25</v>
      </c>
      <c r="J12" s="5">
        <f>J11*100/D11</f>
        <v>12.5</v>
      </c>
      <c r="K12" s="5">
        <f>K11*100/D11</f>
        <v>50</v>
      </c>
      <c r="L12" s="5">
        <f>L11*100/D11</f>
        <v>25</v>
      </c>
      <c r="M12" s="5">
        <f>M11*100/D11</f>
        <v>18.75</v>
      </c>
      <c r="N12" s="5">
        <f>N11*100/D11</f>
        <v>56.25</v>
      </c>
      <c r="O12" s="5">
        <f>O11*100/D11</f>
        <v>31.25</v>
      </c>
      <c r="P12" s="5">
        <f>P11*100/D11</f>
        <v>12.5</v>
      </c>
      <c r="Q12" s="5">
        <f>Q11*100/D11</f>
        <v>56.25</v>
      </c>
      <c r="R12" s="5">
        <f>R11*100/D11</f>
        <v>31.25</v>
      </c>
      <c r="S12" s="5">
        <f>S11*100/D11</f>
        <v>12.5</v>
      </c>
      <c r="T12" s="5">
        <f>T11*100/D11</f>
        <v>62.5</v>
      </c>
      <c r="U12" s="5">
        <f>U11*100/D11</f>
        <v>25</v>
      </c>
      <c r="V12" s="5">
        <f>V11*100/D11</f>
        <v>12.5</v>
      </c>
      <c r="W12" s="5">
        <f>W11*100/D11</f>
        <v>62.5</v>
      </c>
      <c r="X12" s="5">
        <f>X11*100/D11</f>
        <v>25</v>
      </c>
      <c r="Y12" s="5">
        <f>Y11*100/D11</f>
        <v>12.5</v>
      </c>
      <c r="Z12" s="5">
        <f>Z11*100/D11</f>
        <v>56.25</v>
      </c>
      <c r="AA12" s="5">
        <f>AA11*100/D11</f>
        <v>25</v>
      </c>
      <c r="AB12" s="5">
        <f>AB11*100/D11</f>
        <v>18.75</v>
      </c>
      <c r="AC12" s="5">
        <f>AC11*100/D11</f>
        <v>62.5</v>
      </c>
      <c r="AD12" s="5">
        <f>AD11*100/D11</f>
        <v>31.25</v>
      </c>
      <c r="AE12" s="5">
        <f>AE11*100/D11</f>
        <v>6.25</v>
      </c>
      <c r="AF12" s="5">
        <f>AF11*100/D11</f>
        <v>56.25</v>
      </c>
      <c r="AG12" s="5">
        <f>AG11*100/D11</f>
        <v>31.25</v>
      </c>
      <c r="AH12" s="5">
        <f>AH11*100/D11</f>
        <v>12.5</v>
      </c>
      <c r="AI12" s="5">
        <f>AI11*100/D11</f>
        <v>56.25</v>
      </c>
      <c r="AJ12" s="5">
        <f>AJ11*100/D11</f>
        <v>25</v>
      </c>
      <c r="AK12" s="5">
        <f>AK11*100/D11</f>
        <v>18.75</v>
      </c>
      <c r="AL12" s="5">
        <f>AL11*100/D11</f>
        <v>56.25</v>
      </c>
      <c r="AM12" s="5">
        <f>AM11*100/D11</f>
        <v>31.25</v>
      </c>
      <c r="AN12" s="5">
        <f>AN11*100/D11</f>
        <v>12.5</v>
      </c>
    </row>
  </sheetData>
  <mergeCells count="34">
    <mergeCell ref="A12:C12"/>
    <mergeCell ref="AL7:AN7"/>
    <mergeCell ref="A11:C11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E3" zoomScaleNormal="100" workbookViewId="0">
      <selection activeCell="T20" sqref="T20"/>
    </sheetView>
  </sheetViews>
  <sheetFormatPr defaultRowHeight="15" x14ac:dyDescent="0.25"/>
  <cols>
    <col min="1" max="1" width="19.28515625" customWidth="1"/>
    <col min="2" max="2" width="9.5703125" bestFit="1" customWidth="1"/>
    <col min="3" max="3" width="8.28515625" customWidth="1"/>
    <col min="4" max="17" width="9.28515625" bestFit="1" customWidth="1"/>
  </cols>
  <sheetData>
    <row r="1" spans="1:23" x14ac:dyDescent="0.25">
      <c r="N1" s="69"/>
      <c r="O1" s="69"/>
      <c r="V1" s="43" t="s">
        <v>16</v>
      </c>
      <c r="W1" s="43"/>
    </row>
    <row r="2" spans="1:23" ht="15.75" x14ac:dyDescent="0.25">
      <c r="B2" s="42" t="s">
        <v>29</v>
      </c>
      <c r="C2" s="42"/>
      <c r="D2" s="42"/>
      <c r="E2" s="42"/>
      <c r="F2" s="42"/>
      <c r="G2" s="25"/>
      <c r="H2" s="25"/>
      <c r="I2" s="25"/>
      <c r="J2" s="25"/>
      <c r="K2" s="25"/>
      <c r="L2" s="25"/>
      <c r="M2" s="25"/>
      <c r="N2" s="22"/>
      <c r="O2" s="3" t="s">
        <v>35</v>
      </c>
      <c r="P2" s="3"/>
      <c r="Q2" s="3"/>
      <c r="R2" s="3"/>
      <c r="S2" s="3"/>
      <c r="T2" s="3"/>
      <c r="U2" s="3"/>
    </row>
    <row r="3" spans="1:23" ht="15.75" x14ac:dyDescent="0.25">
      <c r="A3" s="3"/>
      <c r="B3" s="44" t="s">
        <v>34</v>
      </c>
      <c r="C3" s="44"/>
      <c r="D3" s="44"/>
      <c r="E3" s="44"/>
      <c r="F3" s="44"/>
      <c r="G3" s="3"/>
      <c r="H3" s="3"/>
      <c r="I3" s="3"/>
      <c r="J3" s="3"/>
      <c r="K3" s="3"/>
      <c r="L3" s="3"/>
      <c r="M3" s="3"/>
      <c r="N3" s="3"/>
      <c r="O3" s="44" t="s">
        <v>36</v>
      </c>
      <c r="P3" s="44"/>
      <c r="Q3" s="44"/>
      <c r="R3" s="44"/>
      <c r="S3" s="44"/>
      <c r="T3" s="44"/>
      <c r="U3" s="44"/>
    </row>
    <row r="4" spans="1:23" ht="15.75" x14ac:dyDescent="0.25">
      <c r="B4" s="30"/>
      <c r="C4" s="30"/>
      <c r="D4" s="30"/>
      <c r="E4" s="30"/>
      <c r="F4" s="30"/>
      <c r="G4" s="3"/>
      <c r="H4" s="3"/>
      <c r="I4" s="3"/>
      <c r="J4" s="3"/>
      <c r="K4" s="3"/>
      <c r="L4" s="3"/>
      <c r="M4" s="3"/>
      <c r="N4" s="3"/>
      <c r="O4" s="23" t="s">
        <v>37</v>
      </c>
      <c r="P4" s="23"/>
      <c r="Q4" s="23"/>
      <c r="R4" s="23"/>
      <c r="S4" s="23"/>
      <c r="T4" s="23"/>
      <c r="U4" s="2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7" t="s">
        <v>32</v>
      </c>
      <c r="B7" s="52" t="s">
        <v>12</v>
      </c>
      <c r="C7" s="52" t="s">
        <v>4</v>
      </c>
      <c r="D7" s="52"/>
      <c r="E7" s="52"/>
      <c r="F7" s="52" t="s">
        <v>7</v>
      </c>
      <c r="G7" s="52"/>
      <c r="H7" s="52"/>
      <c r="I7" s="52" t="s">
        <v>5</v>
      </c>
      <c r="J7" s="52"/>
      <c r="K7" s="52"/>
      <c r="L7" s="70" t="s">
        <v>8</v>
      </c>
      <c r="M7" s="71"/>
      <c r="N7" s="72"/>
      <c r="O7" s="52" t="s">
        <v>6</v>
      </c>
      <c r="P7" s="52"/>
      <c r="Q7" s="52"/>
      <c r="R7" s="49" t="s">
        <v>31</v>
      </c>
      <c r="S7" s="49"/>
      <c r="T7" s="49"/>
      <c r="U7" s="49"/>
      <c r="V7" s="49"/>
      <c r="W7" s="49"/>
    </row>
    <row r="8" spans="1:23" ht="78.75" x14ac:dyDescent="0.25">
      <c r="A8" s="38"/>
      <c r="B8" s="5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75" x14ac:dyDescent="0.25">
      <c r="A9" s="15" t="s">
        <v>26</v>
      </c>
      <c r="B9" s="10">
        <v>29</v>
      </c>
      <c r="C9" s="10">
        <v>15</v>
      </c>
      <c r="D9" s="10">
        <v>12</v>
      </c>
      <c r="E9" s="10">
        <v>2</v>
      </c>
      <c r="F9" s="10">
        <v>15</v>
      </c>
      <c r="G9" s="10">
        <v>12</v>
      </c>
      <c r="H9" s="10">
        <v>2</v>
      </c>
      <c r="I9" s="10">
        <v>17</v>
      </c>
      <c r="J9" s="10">
        <v>10</v>
      </c>
      <c r="K9" s="10">
        <v>2</v>
      </c>
      <c r="L9" s="10">
        <v>16</v>
      </c>
      <c r="M9" s="10">
        <v>12</v>
      </c>
      <c r="N9" s="10">
        <v>1</v>
      </c>
      <c r="O9" s="10">
        <v>17</v>
      </c>
      <c r="P9" s="10">
        <v>10</v>
      </c>
      <c r="Q9" s="10">
        <v>2</v>
      </c>
      <c r="R9" s="5">
        <v>16</v>
      </c>
      <c r="S9" s="6">
        <v>55</v>
      </c>
      <c r="T9" s="5">
        <v>11</v>
      </c>
      <c r="U9" s="6">
        <v>38</v>
      </c>
      <c r="V9" s="21">
        <v>2</v>
      </c>
      <c r="W9" s="6">
        <v>7</v>
      </c>
    </row>
    <row r="10" spans="1:23" ht="15.75" x14ac:dyDescent="0.25">
      <c r="A10" s="15" t="s">
        <v>27</v>
      </c>
      <c r="B10" s="10">
        <v>30</v>
      </c>
      <c r="C10" s="10">
        <v>17</v>
      </c>
      <c r="D10" s="10">
        <v>9</v>
      </c>
      <c r="E10" s="10">
        <v>4</v>
      </c>
      <c r="F10" s="10">
        <v>22</v>
      </c>
      <c r="G10" s="10">
        <v>6</v>
      </c>
      <c r="H10" s="10">
        <v>2</v>
      </c>
      <c r="I10" s="10">
        <v>19</v>
      </c>
      <c r="J10" s="10">
        <v>7</v>
      </c>
      <c r="K10" s="10">
        <v>4</v>
      </c>
      <c r="L10" s="10">
        <v>23</v>
      </c>
      <c r="M10" s="10">
        <v>5</v>
      </c>
      <c r="N10" s="10">
        <v>2</v>
      </c>
      <c r="O10" s="10">
        <v>24</v>
      </c>
      <c r="P10" s="10">
        <v>4</v>
      </c>
      <c r="Q10" s="10">
        <v>2</v>
      </c>
      <c r="R10" s="5">
        <v>21</v>
      </c>
      <c r="S10" s="6">
        <v>70</v>
      </c>
      <c r="T10" s="5">
        <v>6</v>
      </c>
      <c r="U10" s="6">
        <v>20</v>
      </c>
      <c r="V10" s="21">
        <v>3</v>
      </c>
      <c r="W10" s="6">
        <v>10</v>
      </c>
    </row>
    <row r="11" spans="1:23" ht="15.75" x14ac:dyDescent="0.25">
      <c r="A11" s="15" t="s">
        <v>30</v>
      </c>
      <c r="B11" s="10">
        <v>16</v>
      </c>
      <c r="C11" s="10">
        <v>9</v>
      </c>
      <c r="D11" s="10">
        <v>5</v>
      </c>
      <c r="E11" s="10">
        <v>2</v>
      </c>
      <c r="F11" s="10">
        <v>9</v>
      </c>
      <c r="G11" s="10">
        <v>5</v>
      </c>
      <c r="H11" s="10">
        <v>2</v>
      </c>
      <c r="I11" s="10">
        <v>10</v>
      </c>
      <c r="J11" s="10">
        <v>4</v>
      </c>
      <c r="K11" s="10">
        <v>2</v>
      </c>
      <c r="L11" s="10">
        <v>10</v>
      </c>
      <c r="M11" s="10">
        <v>4</v>
      </c>
      <c r="N11" s="10">
        <v>2</v>
      </c>
      <c r="O11" s="10">
        <v>9</v>
      </c>
      <c r="P11" s="10">
        <v>5</v>
      </c>
      <c r="Q11" s="10">
        <v>2</v>
      </c>
      <c r="R11" s="5">
        <v>9</v>
      </c>
      <c r="S11" s="6">
        <v>56</v>
      </c>
      <c r="T11" s="5">
        <v>5</v>
      </c>
      <c r="U11" s="6">
        <v>31</v>
      </c>
      <c r="V11" s="21">
        <v>2</v>
      </c>
      <c r="W11" s="6">
        <v>12</v>
      </c>
    </row>
    <row r="12" spans="1:23" ht="15.75" x14ac:dyDescent="0.25">
      <c r="A12" s="12" t="s">
        <v>1</v>
      </c>
      <c r="B12" s="12">
        <f t="shared" ref="B12:Q12" si="0">SUM(B8:B11)</f>
        <v>75</v>
      </c>
      <c r="C12" s="12">
        <f t="shared" si="0"/>
        <v>41</v>
      </c>
      <c r="D12" s="12">
        <f t="shared" si="0"/>
        <v>26</v>
      </c>
      <c r="E12" s="12">
        <f t="shared" si="0"/>
        <v>8</v>
      </c>
      <c r="F12" s="32">
        <f t="shared" si="0"/>
        <v>46</v>
      </c>
      <c r="G12" s="12">
        <f t="shared" si="0"/>
        <v>23</v>
      </c>
      <c r="H12" s="12">
        <f t="shared" si="0"/>
        <v>6</v>
      </c>
      <c r="I12" s="12">
        <f t="shared" si="0"/>
        <v>46</v>
      </c>
      <c r="J12" s="12">
        <f t="shared" si="0"/>
        <v>21</v>
      </c>
      <c r="K12" s="12">
        <f t="shared" si="0"/>
        <v>8</v>
      </c>
      <c r="L12" s="12">
        <f t="shared" si="0"/>
        <v>49</v>
      </c>
      <c r="M12" s="12">
        <f t="shared" si="0"/>
        <v>21</v>
      </c>
      <c r="N12" s="12">
        <f t="shared" si="0"/>
        <v>5</v>
      </c>
      <c r="O12" s="12">
        <f t="shared" si="0"/>
        <v>50</v>
      </c>
      <c r="P12" s="12">
        <f t="shared" si="0"/>
        <v>19</v>
      </c>
      <c r="Q12" s="12">
        <f t="shared" si="0"/>
        <v>6</v>
      </c>
      <c r="R12" s="5">
        <v>46</v>
      </c>
      <c r="S12" s="6">
        <v>61</v>
      </c>
      <c r="T12" s="5">
        <v>22</v>
      </c>
      <c r="U12" s="6">
        <v>29</v>
      </c>
      <c r="V12" s="21">
        <v>7</v>
      </c>
      <c r="W12" s="6">
        <v>9</v>
      </c>
    </row>
    <row r="13" spans="1:23" ht="17.25" customHeight="1" x14ac:dyDescent="0.25">
      <c r="A13" s="20" t="s">
        <v>11</v>
      </c>
      <c r="B13" s="13">
        <v>100</v>
      </c>
      <c r="C13" s="13">
        <v>54.666666666666664</v>
      </c>
      <c r="D13" s="13">
        <v>35</v>
      </c>
      <c r="E13" s="13">
        <v>10</v>
      </c>
      <c r="F13" s="13">
        <v>61</v>
      </c>
      <c r="G13" s="13">
        <v>31</v>
      </c>
      <c r="H13" s="13">
        <v>8</v>
      </c>
      <c r="I13" s="13">
        <v>61.333333333333336</v>
      </c>
      <c r="J13" s="13">
        <v>28</v>
      </c>
      <c r="K13" s="13">
        <v>11</v>
      </c>
      <c r="L13" s="13">
        <v>65</v>
      </c>
      <c r="M13" s="13">
        <v>28</v>
      </c>
      <c r="N13" s="13">
        <v>7</v>
      </c>
      <c r="O13" s="13">
        <v>67</v>
      </c>
      <c r="P13" s="13">
        <v>25</v>
      </c>
      <c r="Q13" s="13">
        <v>8</v>
      </c>
      <c r="R13" s="13">
        <v>61</v>
      </c>
      <c r="S13" s="13">
        <v>81</v>
      </c>
      <c r="T13" s="13">
        <v>29</v>
      </c>
      <c r="U13" s="13">
        <v>39</v>
      </c>
      <c r="V13" s="13">
        <v>9</v>
      </c>
      <c r="W13" s="13">
        <v>12</v>
      </c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6" t="s">
        <v>46</v>
      </c>
      <c r="E16" s="36"/>
      <c r="F16" s="36"/>
      <c r="G16" s="36"/>
      <c r="H16" s="36"/>
      <c r="I16" s="36"/>
      <c r="J16" s="36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3">
    <mergeCell ref="O3:U3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V1:W1"/>
    <mergeCell ref="B2:F2"/>
    <mergeCell ref="B3:F3"/>
  </mergeCells>
  <phoneticPr fontId="3" type="noConversion"/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2025-12-30T20:13:08Z</cp:lastPrinted>
  <dcterms:created xsi:type="dcterms:W3CDTF">2022-12-22T06:57:03Z</dcterms:created>
  <dcterms:modified xsi:type="dcterms:W3CDTF">2026-01-06T05:59:53Z</dcterms:modified>
</cp:coreProperties>
</file>