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қорытынды\"/>
    </mc:Choice>
  </mc:AlternateContent>
  <xr:revisionPtr revIDLastSave="0" documentId="13_ncr:1_{33289AF8-D071-4086-AB86-2D5CD21CDC5B}" xr6:coauthVersionLast="46" xr6:coauthVersionMax="46" xr10:uidLastSave="{00000000-0000-0000-0000-000000000000}"/>
  <bookViews>
    <workbookView xWindow="-120" yWindow="-120" windowWidth="20730" windowHeight="1116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1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1" i="5" l="1"/>
  <c r="C31" i="5"/>
  <c r="BT39" i="4" l="1"/>
  <c r="BT40" i="4" s="1"/>
  <c r="BU39" i="4"/>
  <c r="BU40" i="4" s="1"/>
  <c r="BV39" i="4"/>
  <c r="BV40" i="4" s="1"/>
  <c r="D31" i="5" l="1"/>
  <c r="E31" i="5"/>
  <c r="E32" i="5" s="1"/>
  <c r="F31" i="5"/>
  <c r="F32" i="5" s="1"/>
  <c r="G31" i="5"/>
  <c r="G32" i="5" s="1"/>
  <c r="I31" i="5"/>
  <c r="I32" i="5" s="1"/>
  <c r="J31" i="5"/>
  <c r="J32" i="5" s="1"/>
  <c r="K31" i="5"/>
  <c r="K32" i="5" s="1"/>
  <c r="L31" i="5"/>
  <c r="L32" i="5" s="1"/>
  <c r="M31" i="5"/>
  <c r="M32" i="5" s="1"/>
  <c r="N31" i="5"/>
  <c r="N32" i="5" s="1"/>
  <c r="O31" i="5"/>
  <c r="O32" i="5" s="1"/>
  <c r="P31" i="5"/>
  <c r="P32" i="5" s="1"/>
  <c r="Q31" i="5"/>
  <c r="Q32" i="5" s="1"/>
  <c r="R31" i="5"/>
  <c r="R32" i="5" s="1"/>
  <c r="S31" i="5"/>
  <c r="S32" i="5" s="1"/>
  <c r="T31" i="5"/>
  <c r="T32" i="5" s="1"/>
  <c r="U31" i="5"/>
  <c r="U32" i="5" s="1"/>
  <c r="V31" i="5"/>
  <c r="V32" i="5" s="1"/>
  <c r="W31" i="5"/>
  <c r="W32" i="5" s="1"/>
  <c r="X31" i="5"/>
  <c r="X32" i="5" s="1"/>
  <c r="Y31" i="5"/>
  <c r="Y32" i="5" s="1"/>
  <c r="Z31" i="5"/>
  <c r="Z32" i="5" s="1"/>
  <c r="AA31" i="5"/>
  <c r="AA32" i="5" s="1"/>
  <c r="AB31" i="5"/>
  <c r="AB32" i="5" s="1"/>
  <c r="AC31" i="5"/>
  <c r="AC32" i="5" s="1"/>
  <c r="AD31" i="5"/>
  <c r="AD32" i="5" s="1"/>
  <c r="AE31" i="5"/>
  <c r="AE32" i="5" s="1"/>
  <c r="AF31" i="5"/>
  <c r="AF32" i="5" s="1"/>
  <c r="AG31" i="5"/>
  <c r="AG32" i="5" s="1"/>
  <c r="AH31" i="5"/>
  <c r="AH32" i="5" s="1"/>
  <c r="AI31" i="5"/>
  <c r="AI32" i="5" s="1"/>
  <c r="AJ31" i="5"/>
  <c r="AJ32" i="5" s="1"/>
  <c r="AK31" i="5"/>
  <c r="AK32" i="5" s="1"/>
  <c r="AL31" i="5"/>
  <c r="AL32" i="5" s="1"/>
  <c r="AM31" i="5"/>
  <c r="AM32" i="5" s="1"/>
  <c r="AN31" i="5"/>
  <c r="AN32" i="5" s="1"/>
  <c r="AO31" i="5"/>
  <c r="AO32" i="5" s="1"/>
  <c r="AP31" i="5"/>
  <c r="AP32" i="5" s="1"/>
  <c r="AQ31" i="5"/>
  <c r="AQ32" i="5" s="1"/>
  <c r="AR31" i="5"/>
  <c r="AR32" i="5" s="1"/>
  <c r="AS31" i="5"/>
  <c r="AS32" i="5" s="1"/>
  <c r="AT31" i="5"/>
  <c r="AT32" i="5" s="1"/>
  <c r="AU31" i="5"/>
  <c r="AU32" i="5" s="1"/>
  <c r="AV31" i="5"/>
  <c r="AV32" i="5" s="1"/>
  <c r="AW31" i="5"/>
  <c r="AW32" i="5" s="1"/>
  <c r="AX31" i="5"/>
  <c r="AX32" i="5" s="1"/>
  <c r="AY31" i="5"/>
  <c r="AY32" i="5" s="1"/>
  <c r="AZ31" i="5"/>
  <c r="AZ32" i="5" s="1"/>
  <c r="BA31" i="5"/>
  <c r="BA32" i="5" s="1"/>
  <c r="BB31" i="5"/>
  <c r="BB32" i="5" s="1"/>
  <c r="BC31" i="5"/>
  <c r="BC32" i="5" s="1"/>
  <c r="BD31" i="5"/>
  <c r="BD32" i="5" s="1"/>
  <c r="BE31" i="5"/>
  <c r="BF31" i="5"/>
  <c r="BF32" i="5" s="1"/>
  <c r="BG31" i="5"/>
  <c r="BG32" i="5" s="1"/>
  <c r="BH31" i="5"/>
  <c r="BH32" i="5" s="1"/>
  <c r="BI31" i="5"/>
  <c r="BI32" i="5" s="1"/>
  <c r="BJ31" i="5"/>
  <c r="BK31" i="5"/>
  <c r="BK32" i="5" s="1"/>
  <c r="BL31" i="5"/>
  <c r="BL32" i="5" s="1"/>
  <c r="BM31" i="5"/>
  <c r="BM32" i="5" s="1"/>
  <c r="BN31" i="5"/>
  <c r="BN32" i="5" s="1"/>
  <c r="BO31" i="5"/>
  <c r="BO32" i="5" s="1"/>
  <c r="BP31" i="5"/>
  <c r="BP32" i="5" s="1"/>
  <c r="BQ31" i="5"/>
  <c r="BQ32" i="5" s="1"/>
  <c r="BR31" i="5"/>
  <c r="BR32" i="5" s="1"/>
  <c r="BS31" i="5"/>
  <c r="BS32" i="5" s="1"/>
  <c r="BT31" i="5"/>
  <c r="BT32" i="5" s="1"/>
  <c r="BU31" i="5"/>
  <c r="BU32" i="5" s="1"/>
  <c r="BV31" i="5"/>
  <c r="BV32" i="5" s="1"/>
  <c r="BW31" i="5"/>
  <c r="BW32" i="5" s="1"/>
  <c r="BX31" i="5"/>
  <c r="BX32" i="5" s="1"/>
  <c r="BY31" i="5"/>
  <c r="BY32" i="5" s="1"/>
  <c r="BZ31" i="5"/>
  <c r="BZ32" i="5" s="1"/>
  <c r="CA31" i="5"/>
  <c r="CA32" i="5" s="1"/>
  <c r="CB31" i="5"/>
  <c r="CB32" i="5" s="1"/>
  <c r="CC31" i="5"/>
  <c r="CC32" i="5" s="1"/>
  <c r="CD31" i="5"/>
  <c r="CD32" i="5" s="1"/>
  <c r="CE31" i="5"/>
  <c r="CE32" i="5" s="1"/>
  <c r="CF31" i="5"/>
  <c r="CF32" i="5" s="1"/>
  <c r="CG31" i="5"/>
  <c r="CG32" i="5" s="1"/>
  <c r="CH31" i="5"/>
  <c r="CH32" i="5" s="1"/>
  <c r="CI31" i="5"/>
  <c r="CI32" i="5" s="1"/>
  <c r="CJ31" i="5"/>
  <c r="CJ32" i="5" s="1"/>
  <c r="CK31" i="5"/>
  <c r="CK32" i="5" s="1"/>
  <c r="CL31" i="5"/>
  <c r="CL32" i="5" s="1"/>
  <c r="CM31" i="5"/>
  <c r="CM32" i="5" s="1"/>
  <c r="CN31" i="5"/>
  <c r="CN32" i="5" s="1"/>
  <c r="CO31" i="5"/>
  <c r="CO32" i="5" s="1"/>
  <c r="CP31" i="5"/>
  <c r="CP32" i="5" s="1"/>
  <c r="CQ31" i="5"/>
  <c r="CQ32" i="5" s="1"/>
  <c r="CR31" i="5"/>
  <c r="CR32" i="5" s="1"/>
  <c r="CS31" i="5"/>
  <c r="CS32" i="5" s="1"/>
  <c r="CT31" i="5"/>
  <c r="CT32" i="5" s="1"/>
  <c r="CU31" i="5"/>
  <c r="CU32" i="5" s="1"/>
  <c r="CV31" i="5"/>
  <c r="CV32" i="5" s="1"/>
  <c r="CW31" i="5"/>
  <c r="CW32" i="5" s="1"/>
  <c r="CX31" i="5"/>
  <c r="CX32" i="5" s="1"/>
  <c r="CY31" i="5"/>
  <c r="CY32" i="5" s="1"/>
  <c r="CZ31" i="5"/>
  <c r="CZ32" i="5" s="1"/>
  <c r="DA31" i="5"/>
  <c r="DA32" i="5" s="1"/>
  <c r="DB31" i="5"/>
  <c r="DB32" i="5" s="1"/>
  <c r="DC31" i="5"/>
  <c r="DC32" i="5" s="1"/>
  <c r="DD31" i="5"/>
  <c r="DD32" i="5" s="1"/>
  <c r="DE31" i="5"/>
  <c r="DE32" i="5" s="1"/>
  <c r="DF31" i="5"/>
  <c r="DF32" i="5" s="1"/>
  <c r="DG31" i="5"/>
  <c r="DG32" i="5" s="1"/>
  <c r="DH31" i="5"/>
  <c r="DH32" i="5" s="1"/>
  <c r="DI31" i="5"/>
  <c r="DI32" i="5" s="1"/>
  <c r="DJ31" i="5"/>
  <c r="DJ32" i="5" s="1"/>
  <c r="DK31" i="5"/>
  <c r="DK32" i="5" s="1"/>
  <c r="DL31" i="5"/>
  <c r="DL32" i="5" s="1"/>
  <c r="DM31" i="5"/>
  <c r="DM32" i="5" s="1"/>
  <c r="DN31" i="5"/>
  <c r="DN32" i="5" s="1"/>
  <c r="DO31" i="5"/>
  <c r="DO32" i="5" s="1"/>
  <c r="DP31" i="5"/>
  <c r="DP32" i="5" s="1"/>
  <c r="DQ31" i="5"/>
  <c r="DQ32" i="5" s="1"/>
  <c r="DR31" i="5"/>
  <c r="DR32" i="5" s="1"/>
  <c r="DS31" i="5"/>
  <c r="DS32" i="5" s="1"/>
  <c r="DT31" i="5"/>
  <c r="DT32" i="5" s="1"/>
  <c r="DU31" i="5"/>
  <c r="DU32" i="5" s="1"/>
  <c r="DV31" i="5"/>
  <c r="DV32" i="5" s="1"/>
  <c r="DW31" i="5"/>
  <c r="DW32" i="5" s="1"/>
  <c r="DX31" i="5"/>
  <c r="DX32" i="5" s="1"/>
  <c r="DY31" i="5"/>
  <c r="DY32" i="5" s="1"/>
  <c r="DZ31" i="5"/>
  <c r="DZ32" i="5" s="1"/>
  <c r="EA31" i="5"/>
  <c r="EA32" i="5" s="1"/>
  <c r="EB31" i="5"/>
  <c r="EB32" i="5" s="1"/>
  <c r="EC31" i="5"/>
  <c r="EC32" i="5" s="1"/>
  <c r="ED31" i="5"/>
  <c r="ED32" i="5" s="1"/>
  <c r="EE31" i="5"/>
  <c r="EE32" i="5" s="1"/>
  <c r="EF31" i="5"/>
  <c r="EF32" i="5" s="1"/>
  <c r="EG31" i="5"/>
  <c r="EG32" i="5" s="1"/>
  <c r="EH31" i="5"/>
  <c r="EH32" i="5" s="1"/>
  <c r="EI31" i="5"/>
  <c r="EI32" i="5" s="1"/>
  <c r="EJ31" i="5"/>
  <c r="EJ32" i="5" s="1"/>
  <c r="EK31" i="5"/>
  <c r="EK32" i="5" s="1"/>
  <c r="EL31" i="5"/>
  <c r="EL32" i="5" s="1"/>
  <c r="EM31" i="5"/>
  <c r="EM32" i="5" s="1"/>
  <c r="EN31" i="5"/>
  <c r="EN32" i="5" s="1"/>
  <c r="EO31" i="5"/>
  <c r="EO32" i="5" s="1"/>
  <c r="EP31" i="5"/>
  <c r="EP32" i="5" s="1"/>
  <c r="EQ31" i="5"/>
  <c r="EQ32" i="5" s="1"/>
  <c r="ER31" i="5"/>
  <c r="ER32" i="5" s="1"/>
  <c r="ES31" i="5"/>
  <c r="ES32" i="5" s="1"/>
  <c r="ET31" i="5"/>
  <c r="ET32" i="5" s="1"/>
  <c r="EU31" i="5"/>
  <c r="EU32" i="5" s="1"/>
  <c r="EV31" i="5"/>
  <c r="EV32" i="5" s="1"/>
  <c r="EW31" i="5"/>
  <c r="EW32" i="5" s="1"/>
  <c r="EX31" i="5"/>
  <c r="EX32" i="5" s="1"/>
  <c r="EY31" i="5"/>
  <c r="EY32" i="5" s="1"/>
  <c r="EZ31" i="5"/>
  <c r="EZ32" i="5" s="1"/>
  <c r="FA31" i="5"/>
  <c r="FA32" i="5" s="1"/>
  <c r="FB31" i="5"/>
  <c r="FB32" i="5" s="1"/>
  <c r="FC31" i="5"/>
  <c r="FC32" i="5" s="1"/>
  <c r="FD31" i="5"/>
  <c r="FD32" i="5" s="1"/>
  <c r="FE31" i="5"/>
  <c r="FE32" i="5" s="1"/>
  <c r="FF31" i="5"/>
  <c r="FF32" i="5" s="1"/>
  <c r="FG31" i="5"/>
  <c r="FG32" i="5" s="1"/>
  <c r="FH31" i="5"/>
  <c r="FH32" i="5" s="1"/>
  <c r="FI31" i="5"/>
  <c r="FI32" i="5" s="1"/>
  <c r="FJ31" i="5"/>
  <c r="FJ32" i="5" s="1"/>
  <c r="FK31" i="5"/>
  <c r="FK32" i="5" s="1"/>
  <c r="FL31" i="5"/>
  <c r="FL32" i="5" s="1"/>
  <c r="FM31" i="5"/>
  <c r="FM32" i="5" s="1"/>
  <c r="FN31" i="5"/>
  <c r="FN32" i="5" s="1"/>
  <c r="FO31" i="5"/>
  <c r="FO32" i="5" s="1"/>
  <c r="FP31" i="5"/>
  <c r="FP32" i="5" s="1"/>
  <c r="FQ31" i="5"/>
  <c r="FQ32" i="5" s="1"/>
  <c r="FR31" i="5"/>
  <c r="FR32" i="5" s="1"/>
  <c r="FS31" i="5"/>
  <c r="FS32" i="5" s="1"/>
  <c r="FT31" i="5"/>
  <c r="FT32" i="5" s="1"/>
  <c r="FU32" i="5"/>
  <c r="FV31" i="5"/>
  <c r="FV32" i="5" s="1"/>
  <c r="FW31" i="5"/>
  <c r="FW32" i="5" s="1"/>
  <c r="FX31" i="5"/>
  <c r="FX32" i="5" s="1"/>
  <c r="FY31" i="5"/>
  <c r="FY32" i="5" s="1"/>
  <c r="FZ31" i="5"/>
  <c r="FZ32" i="5" s="1"/>
  <c r="GA31" i="5"/>
  <c r="GA32" i="5" s="1"/>
  <c r="GB31" i="5"/>
  <c r="GB32" i="5" s="1"/>
  <c r="GC31" i="5"/>
  <c r="GC32" i="5" s="1"/>
  <c r="GD31" i="5"/>
  <c r="GD32" i="5" s="1"/>
  <c r="GE31" i="5"/>
  <c r="GE32" i="5" s="1"/>
  <c r="GF31" i="5"/>
  <c r="GF32" i="5" s="1"/>
  <c r="GG31" i="5"/>
  <c r="GG32" i="5" s="1"/>
  <c r="GH31" i="5"/>
  <c r="GH32" i="5" s="1"/>
  <c r="GI31" i="5"/>
  <c r="GI32" i="5" s="1"/>
  <c r="GJ31" i="5"/>
  <c r="GJ32" i="5" s="1"/>
  <c r="GK31" i="5"/>
  <c r="GK32" i="5" s="1"/>
  <c r="GL31" i="5"/>
  <c r="GL32" i="5" s="1"/>
  <c r="GM31" i="5"/>
  <c r="GM32" i="5" s="1"/>
  <c r="GN31" i="5"/>
  <c r="GN32" i="5" s="1"/>
  <c r="GO31" i="5"/>
  <c r="GO32" i="5" s="1"/>
  <c r="GP31" i="5"/>
  <c r="GP32" i="5" s="1"/>
  <c r="GQ31" i="5"/>
  <c r="GQ32" i="5" s="1"/>
  <c r="GR31" i="5"/>
  <c r="GR32" i="5" s="1"/>
  <c r="GS31" i="5"/>
  <c r="GS32" i="5" s="1"/>
  <c r="GT31" i="5"/>
  <c r="GT32" i="5" s="1"/>
  <c r="GU31" i="5"/>
  <c r="GU32" i="5" s="1"/>
  <c r="GV31" i="5"/>
  <c r="GV32" i="5" s="1"/>
  <c r="GW31" i="5"/>
  <c r="GW32" i="5" s="1"/>
  <c r="GX31" i="5"/>
  <c r="GX32" i="5" s="1"/>
  <c r="GY31" i="5"/>
  <c r="GY32" i="5" s="1"/>
  <c r="GZ31" i="5"/>
  <c r="GZ32" i="5" s="1"/>
  <c r="HA31" i="5"/>
  <c r="HA32" i="5" s="1"/>
  <c r="HB31" i="5"/>
  <c r="HB32" i="5" s="1"/>
  <c r="HC31" i="5"/>
  <c r="HC32" i="5" s="1"/>
  <c r="HD31" i="5"/>
  <c r="HD32" i="5" s="1"/>
  <c r="HE31" i="5"/>
  <c r="HE32" i="5" s="1"/>
  <c r="HF31" i="5"/>
  <c r="HF32" i="5" s="1"/>
  <c r="HG31" i="5"/>
  <c r="HG32" i="5" s="1"/>
  <c r="HH31" i="5"/>
  <c r="HH32" i="5" s="1"/>
  <c r="HI31" i="5"/>
  <c r="HI32" i="5" s="1"/>
  <c r="HJ31" i="5"/>
  <c r="HJ32" i="5" s="1"/>
  <c r="HK31" i="5"/>
  <c r="HK32" i="5" s="1"/>
  <c r="HL31" i="5"/>
  <c r="HL32" i="5" s="1"/>
  <c r="HM31" i="5"/>
  <c r="HM32" i="5" s="1"/>
  <c r="HN31" i="5"/>
  <c r="HN32" i="5" s="1"/>
  <c r="HO31" i="5"/>
  <c r="HO32" i="5" s="1"/>
  <c r="HP31" i="5"/>
  <c r="HP32" i="5" s="1"/>
  <c r="HQ31" i="5"/>
  <c r="HQ32" i="5" s="1"/>
  <c r="HR31" i="5"/>
  <c r="HR32" i="5" s="1"/>
  <c r="HS31" i="5"/>
  <c r="HS32" i="5" s="1"/>
  <c r="HT31" i="5"/>
  <c r="HT32" i="5" s="1"/>
  <c r="HU31" i="5"/>
  <c r="HU32" i="5" s="1"/>
  <c r="HV31" i="5"/>
  <c r="HV32" i="5" s="1"/>
  <c r="HW31" i="5"/>
  <c r="HW32" i="5" s="1"/>
  <c r="HX31" i="5"/>
  <c r="HX32" i="5" s="1"/>
  <c r="HY31" i="5"/>
  <c r="HY32" i="5" s="1"/>
  <c r="HZ31" i="5"/>
  <c r="HZ32" i="5" s="1"/>
  <c r="IA31" i="5"/>
  <c r="IA32" i="5" s="1"/>
  <c r="IB31" i="5"/>
  <c r="IB32" i="5" s="1"/>
  <c r="IC31" i="5"/>
  <c r="IC32" i="5" s="1"/>
  <c r="ID31" i="5"/>
  <c r="ID32" i="5" s="1"/>
  <c r="IE31" i="5"/>
  <c r="IE32" i="5" s="1"/>
  <c r="IF31" i="5"/>
  <c r="IF32" i="5" s="1"/>
  <c r="IG31" i="5"/>
  <c r="IG32" i="5" s="1"/>
  <c r="IH31" i="5"/>
  <c r="IH32" i="5" s="1"/>
  <c r="II31" i="5"/>
  <c r="II32" i="5" s="1"/>
  <c r="IJ31" i="5"/>
  <c r="IJ32" i="5" s="1"/>
  <c r="IK31" i="5"/>
  <c r="IK32" i="5" s="1"/>
  <c r="IL31" i="5"/>
  <c r="IL32" i="5" s="1"/>
  <c r="IM31" i="5"/>
  <c r="IM32" i="5" s="1"/>
  <c r="IN31" i="5"/>
  <c r="IN32" i="5" s="1"/>
  <c r="IO31" i="5"/>
  <c r="IO32" i="5" s="1"/>
  <c r="IP31" i="5"/>
  <c r="IP32" i="5" s="1"/>
  <c r="IQ31" i="5"/>
  <c r="IQ32" i="5" s="1"/>
  <c r="IR31" i="5"/>
  <c r="IR32" i="5" s="1"/>
  <c r="IS31" i="5"/>
  <c r="IS32" i="5" s="1"/>
  <c r="IT31" i="5"/>
  <c r="IT32" i="5" s="1"/>
  <c r="BE32" i="5"/>
  <c r="BJ32" i="5"/>
  <c r="C32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55" i="5"/>
  <c r="D55" i="5" s="1"/>
  <c r="E54" i="5"/>
  <c r="D54" i="5" s="1"/>
  <c r="E53" i="5"/>
  <c r="M49" i="5"/>
  <c r="M50" i="5"/>
  <c r="L50" i="5" s="1"/>
  <c r="M51" i="5"/>
  <c r="L51" i="5" s="1"/>
  <c r="K49" i="5"/>
  <c r="J49" i="5" s="1"/>
  <c r="K50" i="5"/>
  <c r="K51" i="5"/>
  <c r="J51" i="5" s="1"/>
  <c r="I49" i="5"/>
  <c r="I50" i="5"/>
  <c r="H50" i="5" s="1"/>
  <c r="I51" i="5"/>
  <c r="H51" i="5" s="1"/>
  <c r="G49" i="5"/>
  <c r="F49" i="5" s="1"/>
  <c r="G50" i="5"/>
  <c r="G51" i="5"/>
  <c r="F51" i="5" s="1"/>
  <c r="E49" i="5"/>
  <c r="E50" i="5"/>
  <c r="D50" i="5" s="1"/>
  <c r="E51" i="5"/>
  <c r="D51" i="5" s="1"/>
  <c r="E44" i="5"/>
  <c r="E45" i="5"/>
  <c r="D45" i="5" s="1"/>
  <c r="E46" i="5"/>
  <c r="D46" i="5" s="1"/>
  <c r="K40" i="5"/>
  <c r="K41" i="5"/>
  <c r="J41" i="5" s="1"/>
  <c r="K42" i="5"/>
  <c r="J42" i="5" s="1"/>
  <c r="I40" i="5"/>
  <c r="I41" i="5"/>
  <c r="H41" i="5" s="1"/>
  <c r="I42" i="5"/>
  <c r="H42" i="5" s="1"/>
  <c r="G40" i="5"/>
  <c r="G41" i="5"/>
  <c r="F41" i="5" s="1"/>
  <c r="G42" i="5"/>
  <c r="F42" i="5" s="1"/>
  <c r="E40" i="5"/>
  <c r="E41" i="5"/>
  <c r="D41" i="5" s="1"/>
  <c r="E42" i="5"/>
  <c r="D42" i="5" s="1"/>
  <c r="E35" i="5"/>
  <c r="D35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32" i="5"/>
  <c r="E36" i="5" s="1"/>
  <c r="D36" i="5" s="1"/>
  <c r="H32" i="5"/>
  <c r="E37" i="5" s="1"/>
  <c r="D37" i="5" s="1"/>
  <c r="E56" i="5" l="1"/>
  <c r="D53" i="5"/>
  <c r="D56" i="5" s="1"/>
  <c r="M52" i="5"/>
  <c r="L49" i="5"/>
  <c r="L52" i="5" s="1"/>
  <c r="K52" i="5"/>
  <c r="J50" i="5"/>
  <c r="J52" i="5" s="1"/>
  <c r="I52" i="5"/>
  <c r="H49" i="5"/>
  <c r="H52" i="5" s="1"/>
  <c r="G52" i="5"/>
  <c r="F50" i="5"/>
  <c r="F52" i="5" s="1"/>
  <c r="E52" i="5"/>
  <c r="D49" i="5"/>
  <c r="D52" i="5" s="1"/>
  <c r="E47" i="5"/>
  <c r="D44" i="5"/>
  <c r="D47" i="5" s="1"/>
  <c r="K43" i="5"/>
  <c r="J40" i="5"/>
  <c r="J43" i="5" s="1"/>
  <c r="I43" i="5"/>
  <c r="H40" i="5"/>
  <c r="H43" i="5" s="1"/>
  <c r="G43" i="5"/>
  <c r="F40" i="5"/>
  <c r="F43" i="5" s="1"/>
  <c r="D38" i="5"/>
  <c r="E38" i="5"/>
  <c r="E43" i="5"/>
  <c r="D40" i="5"/>
  <c r="D43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<sst xmlns="http://schemas.openxmlformats.org/spreadsheetml/2006/main" count="2303" uniqueCount="1402">
  <si>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</si>
  <si>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</si>
  <si>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</si>
  <si>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</si>
  <si>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</si>
  <si>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</si>
  <si>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</si>
  <si>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</si>
  <si>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</si>
  <si>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</si>
  <si>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</si>
  <si>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</si>
  <si>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</si>
  <si>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</si>
  <si>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</si>
  <si>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</si>
  <si>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</si>
  <si>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</si>
  <si>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</si>
  <si>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</si>
  <si>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</si>
  <si>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</si>
  <si>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</si>
  <si>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</si>
  <si>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</si>
  <si>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</si>
  <si>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</si>
  <si>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</si>
  <si>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</si>
  <si>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</si>
  <si>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</si>
  <si>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</si>
  <si>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</si>
  <si>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</si>
  <si>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</si>
  <si>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</si>
  <si>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</si>
  <si>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</si>
  <si>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</si>
  <si>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</si>
  <si>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</si>
  <si>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</si>
  <si>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</si>
  <si>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</si>
  <si>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</si>
  <si>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</si>
  <si>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</si>
  <si>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</si>
  <si>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</si>
  <si>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</si>
  <si>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</si>
  <si>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</si>
  <si>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</si>
  <si>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</si>
  <si>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</si>
  <si>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</si>
  <si>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</si>
  <si>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</si>
  <si>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</si>
  <si>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</si>
  <si>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</si>
  <si>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</si>
  <si>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</si>
  <si>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</si>
  <si>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</si>
  <si>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</si>
  <si>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</si>
  <si>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</si>
  <si>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</si>
  <si>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</si>
  <si>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</si>
  <si>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</si>
  <si>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</si>
  <si>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</si>
  <si>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</si>
  <si>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</si>
  <si>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</si>
  <si>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</si>
  <si>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</si>
  <si>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</si>
  <si>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</si>
  <si>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</si>
  <si>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</si>
  <si>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</si>
  <si>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</si>
  <si>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</si>
  <si>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</si>
  <si>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</si>
  <si>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</si>
  <si>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</si>
  <si>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</si>
  <si>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</si>
  <si>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</si>
  <si>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</si>
  <si>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</si>
  <si>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</si>
  <si>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</si>
  <si>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</si>
  <si>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</si>
  <si>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</si>
  <si>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</si>
  <si>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</si>
  <si>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</si>
  <si>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</si>
  <si>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</si>
  <si>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</si>
  <si>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</si>
  <si>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</si>
  <si>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</si>
  <si>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</si>
  <si>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</si>
  <si>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</si>
  <si>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</si>
  <si>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</si>
  <si>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</si>
  <si>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</si>
  <si>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</si>
  <si>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</si>
  <si>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</si>
  <si>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</si>
  <si>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</si>
  <si>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</si>
  <si>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</si>
  <si>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</si>
  <si>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</si>
  <si>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</si>
  <si>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</si>
  <si>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</si>
  <si>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</si>
  <si>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</si>
  <si>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</si>
  <si>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</si>
  <si>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</si>
  <si>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</si>
  <si>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</si>
  <si>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</si>
  <si>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</si>
  <si>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</si>
  <si>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</si>
  <si>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</si>
  <si>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</si>
  <si>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</si>
  <si>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</si>
  <si>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</si>
  <si>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</si>
  <si>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</si>
  <si>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</si>
  <si>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</si>
  <si>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</si>
  <si>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</si>
  <si>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</si>
  <si>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</si>
  <si>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</si>
  <si>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</si>
  <si>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</si>
  <si>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</si>
  <si>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</si>
  <si>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</si>
  <si>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</si>
  <si>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</si>
  <si>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</si>
  <si>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</si>
  <si>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</si>
  <si>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</si>
  <si>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</si>
  <si>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</si>
  <si>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</si>
  <si>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</si>
  <si>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</si>
  <si>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</si>
  <si>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</si>
  <si>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</si>
  <si>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</si>
  <si>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</si>
  <si>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</si>
  <si>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</si>
  <si>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</si>
  <si>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</si>
  <si>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</si>
  <si>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</si>
  <si>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</si>
  <si>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</si>
  <si>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</si>
  <si>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</si>
  <si>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</si>
  <si>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</si>
  <si>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</si>
  <si>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</si>
  <si>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</si>
  <si>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</si>
  <si>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</si>
  <si>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</si>
  <si>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</si>
  <si>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</si>
  <si>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</si>
  <si>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</si>
  <si>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</si>
  <si>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</si>
  <si>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</si>
  <si>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</si>
  <si>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</si>
  <si>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</si>
  <si>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</si>
  <si>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</si>
  <si>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</si>
  <si>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</si>
  <si>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</si>
  <si>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</si>
  <si>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</si>
  <si>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</si>
  <si>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</si>
  <si>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</si>
  <si>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</si>
  <si>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</si>
  <si>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</si>
  <si>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</si>
  <si>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</si>
  <si>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</si>
  <si>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</si>
  <si>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</si>
  <si>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</si>
  <si>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</si>
  <si>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</si>
  <si>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</si>
  <si>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</si>
  <si>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</si>
  <si>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</si>
  <si>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</si>
  <si>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</si>
  <si>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</si>
  <si>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</si>
  <si>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</si>
  <si>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</si>
  <si>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</si>
  <si>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</si>
  <si>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</si>
  <si>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</si>
  <si>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</si>
  <si>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</si>
  <si>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</si>
  <si>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</si>
  <si>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</si>
  <si>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</si>
  <si>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</si>
  <si>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</si>
  <si>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</si>
  <si>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</si>
  <si>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</si>
  <si>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</si>
  <si>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</si>
  <si>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</si>
  <si>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</si>
  <si>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</si>
  <si>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</si>
  <si>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</si>
  <si>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</si>
  <si>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</si>
  <si>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</si>
  <si>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</si>
  <si>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</si>
  <si>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</si>
  <si>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</si>
  <si>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</si>
  <si>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</si>
  <si>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</si>
  <si>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</si>
  <si>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</si>
  <si>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</si>
  <si>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</si>
  <si>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</si>
  <si>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</si>
  <si>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</si>
  <si>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</si>
  <si>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</si>
  <si>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</si>
  <si>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</si>
  <si>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</si>
  <si>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</si>
  <si>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</si>
  <si>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</si>
  <si>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</si>
  <si>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</si>
  <si>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</si>
  <si>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</si>
  <si>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</si>
  <si>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</si>
  <si>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</si>
  <si>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</si>
  <si>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</si>
  <si>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</si>
  <si>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</si>
  <si>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</si>
  <si>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</si>
  <si>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</si>
  <si>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</si>
  <si>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</si>
  <si>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</si>
  <si>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</si>
  <si>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</si>
  <si>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</si>
  <si>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</si>
  <si>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</si>
  <si>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</si>
  <si>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</si>
  <si>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</si>
  <si>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</si>
  <si>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</si>
  <si>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</si>
  <si>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</si>
  <si>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</si>
  <si>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</si>
  <si>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</si>
  <si>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</si>
  <si>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</si>
  <si>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</si>
  <si>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</si>
  <si>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</si>
  <si>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</si>
  <si>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</si>
  <si>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</si>
  <si>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</si>
  <si>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</si>
  <si>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</si>
  <si>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</si>
  <si>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</si>
  <si>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</si>
  <si>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</si>
  <si>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</si>
  <si>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</si>
  <si>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</si>
  <si>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</si>
  <si>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</si>
  <si>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</si>
  <si>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</si>
  <si>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</si>
  <si>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</si>
  <si>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</si>
  <si>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</si>
  <si>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</si>
  <si>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</si>
  <si>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</si>
  <si>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</si>
  <si>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</si>
  <si>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</si>
  <si>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</si>
  <si>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</si>
  <si>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</si>
  <si>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</si>
  <si>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</si>
  <si>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</si>
  <si>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</si>
  <si>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</si>
  <si>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</si>
  <si>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</si>
  <si>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</si>
  <si>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</si>
  <si>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</si>
  <si>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</si>
  <si>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</si>
  <si>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</si>
  <si>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</si>
  <si>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</si>
  <si>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</si>
  <si>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</si>
  <si>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</si>
  <si>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</si>
  <si>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</si>
  <si>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</si>
  <si>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</si>
  <si>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</si>
  <si>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</si>
  <si>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</si>
  <si>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</si>
  <si>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</si>
  <si>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</si>
  <si>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</si>
  <si>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</si>
  <si>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</si>
  <si>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</si>
  <si>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</si>
  <si>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</si>
  <si>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</si>
  <si>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</si>
  <si>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</si>
  <si>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</si>
  <si>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</si>
  <si>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</si>
  <si>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</si>
  <si>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</si>
  <si>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</si>
  <si>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</si>
  <si>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</si>
  <si>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</si>
  <si>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</si>
  <si>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</si>
  <si>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</si>
  <si>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</si>
  <si>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</si>
  <si>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</si>
  <si>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</si>
  <si>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</si>
  <si>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</si>
  <si>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</si>
  <si>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</si>
  <si>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</si>
  <si>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</si>
  <si>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</si>
  <si>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</si>
  <si>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</si>
  <si>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</si>
  <si>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</si>
  <si>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</si>
  <si>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</si>
  <si>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</si>
  <si>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</si>
  <si>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</si>
  <si>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</si>
  <si>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</si>
  <si>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</si>
  <si>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</si>
  <si>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</si>
  <si>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</si>
  <si>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</si>
  <si>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</si>
  <si>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</si>
  <si>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</si>
  <si>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</si>
  <si>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</si>
  <si>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</si>
  <si>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</si>
  <si>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</si>
  <si>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</si>
  <si>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</si>
  <si>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</si>
  <si>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</si>
  <si>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</si>
  <si>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</si>
  <si>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</si>
  <si>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</si>
  <si>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</si>
  <si>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</si>
  <si>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</si>
  <si>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</si>
  <si>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</si>
  <si>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</si>
  <si>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</si>
  <si>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</si>
  <si>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</si>
  <si>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</si>
  <si>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</si>
  <si>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</si>
  <si>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</si>
  <si>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</si>
  <si>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</si>
  <si>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</si>
  <si>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</si>
  <si>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</si>
  <si>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</si>
  <si>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</si>
  <si>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</si>
  <si>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</si>
  <si>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</si>
  <si>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</si>
  <si>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</si>
  <si>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</si>
  <si>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</si>
  <si>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</si>
  <si>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</si>
  <si>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</si>
  <si>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</si>
  <si>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</si>
  <si>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</si>
  <si>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</si>
  <si>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</si>
  <si>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</si>
  <si>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</si>
  <si>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</si>
  <si>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</si>
  <si>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</si>
  <si>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</si>
  <si>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</si>
  <si>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</si>
  <si>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</si>
  <si>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</si>
  <si>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</si>
  <si>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</si>
  <si>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</si>
  <si>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</si>
  <si>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</si>
  <si>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</si>
  <si>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</si>
  <si>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</si>
  <si>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</si>
  <si>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</si>
  <si>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</si>
  <si>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</si>
  <si>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</si>
  <si>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</si>
  <si>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</si>
  <si>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</si>
  <si>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</si>
  <si>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</si>
  <si>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</si>
  <si>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</si>
  <si>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</si>
  <si>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</si>
  <si>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</si>
  <si>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</si>
  <si>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</si>
  <si>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</si>
  <si>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</si>
  <si>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</si>
  <si>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</si>
  <si>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</si>
  <si>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</si>
  <si>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</si>
  <si>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</si>
  <si>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</si>
  <si>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</si>
  <si>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</si>
  <si>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</si>
  <si>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</si>
  <si>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</si>
  <si>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</si>
  <si>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</si>
  <si>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</si>
  <si>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</si>
  <si>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</si>
  <si>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</si>
  <si>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</si>
  <si>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</si>
  <si>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</si>
  <si>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</si>
  <si>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</si>
  <si>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</si>
  <si>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</si>
  <si>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</si>
  <si>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</si>
  <si>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</si>
  <si>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</si>
  <si>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</si>
  <si>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</si>
  <si>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</si>
  <si>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</si>
  <si>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</si>
  <si>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</si>
  <si>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</si>
  <si>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</si>
  <si>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</si>
  <si>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</si>
  <si>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</si>
  <si>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</si>
  <si>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</si>
  <si>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</si>
  <si>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</si>
  <si>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</si>
  <si>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</si>
  <si>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</si>
  <si>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</si>
  <si>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</si>
  <si>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</si>
  <si>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</si>
  <si>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</si>
  <si>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</si>
  <si>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</si>
  <si>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</si>
  <si>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</si>
  <si>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</si>
  <si>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</si>
  <si>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</si>
  <si>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</si>
  <si>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</si>
  <si>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</si>
  <si>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</si>
  <si>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</si>
  <si>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</si>
  <si>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</si>
  <si>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</si>
  <si>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</si>
  <si>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</si>
  <si>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</si>
  <si>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</si>
  <si>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</si>
  <si>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</si>
  <si>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</si>
  <si>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</si>
  <si>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</si>
  <si>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</si>
  <si>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</si>
  <si>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</si>
  <si>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</si>
  <si>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</si>
  <si>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</si>
  <si>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</si>
  <si>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</si>
  <si>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</si>
  <si>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</si>
  <si>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</si>
  <si>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</si>
  <si>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</si>
  <si>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</si>
  <si>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</si>
  <si>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</si>
  <si>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</si>
  <si>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</si>
  <si>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</si>
  <si>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</si>
  <si>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</si>
  <si>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</si>
  <si>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</si>
  <si>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</si>
  <si>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</si>
  <si>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</si>
  <si>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</si>
  <si>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</si>
  <si>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</si>
  <si>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</si>
  <si>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</si>
  <si>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</si>
  <si>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</si>
  <si>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</si>
  <si>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</si>
  <si>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</si>
  <si>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</si>
  <si>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</si>
  <si>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</si>
  <si>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</si>
  <si>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</si>
  <si>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</si>
  <si>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</si>
  <si>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</si>
  <si>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</si>
  <si>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</si>
  <si>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</si>
  <si>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</si>
  <si>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</si>
  <si>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</si>
  <si>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</si>
  <si>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</si>
  <si>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</si>
  <si>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</si>
  <si>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</si>
  <si>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</si>
  <si>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</si>
  <si>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</si>
  <si>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</si>
  <si>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</si>
  <si>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</si>
  <si>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</si>
  <si>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</si>
  <si>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</si>
  <si>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</si>
  <si>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</si>
  <si>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</si>
  <si>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</si>
  <si>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</si>
  <si>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</si>
  <si>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</si>
  <si>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</si>
  <si>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</si>
  <si>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</si>
  <si>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</si>
  <si>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</si>
  <si>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</si>
  <si>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</si>
  <si>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</si>
  <si>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</si>
  <si>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</si>
  <si>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</si>
  <si>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</si>
  <si>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</si>
  <si>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</si>
  <si>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</si>
  <si>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</si>
  <si>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</si>
  <si>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</si>
  <si>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</si>
  <si>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</si>
  <si>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</si>
  <si>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</si>
  <si>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</si>
  <si>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</si>
  <si>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</si>
  <si>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</si>
  <si>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</si>
  <si>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</si>
  <si>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</si>
  <si>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</si>
  <si>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</si>
  <si>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</si>
  <si>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</si>
  <si>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</si>
  <si>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</si>
  <si>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</si>
  <si>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</si>
  <si>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</si>
  <si>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</si>
  <si>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</si>
  <si>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</si>
  <si>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</si>
  <si>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</si>
  <si>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</si>
  <si>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</si>
  <si>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</si>
  <si>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</si>
  <si>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</si>
  <si>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</si>
  <si>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</si>
  <si>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</si>
  <si>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</si>
  <si>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</si>
  <si>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</si>
  <si>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</si>
  <si>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</si>
  <si>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</si>
  <si>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</si>
  <si>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</si>
  <si>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</si>
  <si>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</si>
  <si>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</si>
  <si>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</si>
  <si>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</si>
  <si>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</si>
  <si>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</si>
  <si>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</si>
  <si>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</si>
  <si>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</si>
  <si>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</si>
  <si>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</si>
  <si>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</si>
  <si>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</si>
  <si>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</si>
  <si>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</si>
  <si>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</si>
  <si>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</si>
  <si>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</si>
  <si>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</si>
  <si>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</si>
  <si>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</si>
  <si>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</si>
  <si>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</si>
  <si>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</si>
  <si>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</si>
  <si>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</si>
  <si>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</si>
  <si>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</si>
  <si>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</si>
  <si>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</si>
  <si>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</si>
  <si>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</si>
  <si>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</si>
  <si>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</si>
  <si>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</si>
  <si>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</si>
  <si>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</si>
  <si>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</si>
  <si>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</si>
  <si>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</si>
  <si>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</si>
  <si>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</si>
  <si>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</si>
  <si>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</si>
  <si>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</si>
  <si>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</si>
  <si>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</si>
  <si>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</si>
  <si>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</si>
  <si>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</si>
  <si>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</si>
  <si>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</si>
  <si>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</si>
  <si>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</si>
  <si>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</si>
  <si>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</si>
  <si>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</si>
  <si>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</si>
  <si>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</si>
  <si>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</si>
  <si>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</si>
  <si>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</si>
  <si>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</si>
  <si>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</si>
  <si>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</si>
  <si>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</si>
  <si>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</si>
  <si>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</si>
  <si>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</si>
  <si>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</si>
  <si>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</si>
  <si>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</si>
  <si>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</si>
  <si>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</si>
  <si>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</si>
  <si>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</si>
  <si>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</si>
  <si>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</si>
  <si>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</si>
  <si>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</si>
  <si>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</si>
  <si>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</si>
  <si>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</si>
  <si>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</si>
  <si>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</si>
  <si>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</si>
  <si>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</si>
  <si>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</si>
  <si>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</si>
  <si>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</si>
  <si>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</si>
  <si>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</si>
  <si>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</si>
  <si>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</si>
  <si>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</si>
  <si>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</si>
  <si>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</si>
  <si>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</si>
  <si>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</si>
  <si>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</si>
  <si>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</si>
  <si>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</si>
  <si>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</si>
  <si>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</si>
  <si>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</si>
  <si>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</si>
  <si>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</si>
  <si>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</si>
  <si>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</si>
  <si>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</si>
  <si>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</si>
  <si>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</si>
  <si>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</si>
  <si>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</si>
  <si>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</si>
  <si>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</si>
  <si>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</si>
  <si>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</si>
  <si>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</si>
  <si>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</si>
  <si>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</si>
  <si>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</si>
  <si>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</si>
  <si>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</si>
  <si>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</si>
  <si>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</si>
  <si>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</si>
  <si>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</si>
  <si>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</si>
  <si>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</si>
  <si>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</si>
  <si>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</si>
  <si>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</si>
  <si>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</si>
  <si>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</si>
  <si>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</si>
  <si>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</si>
  <si>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</si>
  <si>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</si>
  <si>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</si>
  <si>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</si>
  <si>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</si>
  <si>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</si>
  <si>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</si>
  <si>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</si>
  <si>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</si>
  <si>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</si>
  <si>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</si>
  <si>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</si>
  <si>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</si>
  <si>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</si>
  <si>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</si>
  <si>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</si>
  <si>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</si>
  <si>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</si>
  <si>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</si>
  <si>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</si>
  <si>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</si>
  <si>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</si>
  <si>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</si>
  <si>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</si>
  <si>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</si>
  <si>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</si>
  <si>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</si>
  <si>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</si>
  <si>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</si>
  <si>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</si>
  <si>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</si>
  <si>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</si>
  <si>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</si>
  <si>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</si>
  <si>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</si>
  <si>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</si>
  <si>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</si>
  <si>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</si>
  <si>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</si>
  <si>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</si>
  <si>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</si>
  <si>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</si>
  <si>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</si>
  <si>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</si>
  <si>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</si>
  <si>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</si>
  <si>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</si>
  <si>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</si>
  <si>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</si>
  <si>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</si>
  <si>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</si>
  <si>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</si>
  <si>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</si>
  <si>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</si>
  <si>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</si>
  <si>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</si>
  <si>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</si>
  <si>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</si>
  <si>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</si>
  <si>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</si>
  <si>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</si>
  <si>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</si>
  <si>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</si>
  <si>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</si>
  <si>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</si>
  <si>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</si>
  <si>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</si>
  <si>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</si>
  <si>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</si>
  <si>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</si>
  <si>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</si>
  <si>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</si>
  <si>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</si>
  <si>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</si>
  <si>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</si>
  <si>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</si>
  <si>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</si>
  <si>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</si>
  <si>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</si>
  <si>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</si>
  <si>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</si>
  <si>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</si>
  <si>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</si>
  <si>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</si>
  <si>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</si>
  <si>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</si>
  <si>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</si>
  <si>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</si>
  <si>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</si>
  <si>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</si>
  <si>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</si>
  <si>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</si>
  <si>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</si>
  <si>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</si>
  <si>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</si>
  <si>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</si>
  <si>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</si>
  <si>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</si>
  <si>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</si>
  <si>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</si>
  <si>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</si>
  <si>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</si>
  <si>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</si>
  <si>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</si>
  <si>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</si>
  <si>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</si>
  <si>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</si>
  <si>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</si>
  <si>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</si>
  <si>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</si>
  <si>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</si>
  <si>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</si>
  <si>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</si>
  <si>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</si>
  <si>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</si>
  <si>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</si>
  <si>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</si>
  <si>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</si>
  <si>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</si>
  <si>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</si>
  <si>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</si>
  <si>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</si>
  <si>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</si>
  <si>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</si>
  <si>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</si>
  <si>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</si>
  <si>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</si>
  <si>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</si>
  <si>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</si>
  <si>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</si>
  <si>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</si>
  <si>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</si>
  <si>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</si>
  <si>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</si>
  <si>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</si>
  <si>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</si>
  <si>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</si>
  <si>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</si>
  <si>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</si>
  <si>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</si>
  <si>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</si>
  <si>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</si>
  <si>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</si>
  <si>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</si>
  <si>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</si>
  <si>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</si>
  <si>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</si>
  <si>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</si>
  <si>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</si>
  <si>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</si>
  <si>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</si>
  <si>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</si>
  <si>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</si>
  <si>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</si>
  <si>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</si>
  <si>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</si>
  <si>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</si>
  <si>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</si>
  <si>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</si>
  <si>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</si>
  <si>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</si>
  <si>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</si>
  <si>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</si>
  <si>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</si>
  <si>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</si>
  <si>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</si>
  <si>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</si>
  <si>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</si>
  <si>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</si>
  <si>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</si>
  <si>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</si>
  <si>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</si>
  <si>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</si>
  <si>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</si>
  <si>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</si>
  <si>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</si>
  <si>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</si>
  <si>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</si>
  <si>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</si>
  <si>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</si>
  <si>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</si>
  <si>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</si>
  <si>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</si>
  <si>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</si>
  <si>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</si>
  <si>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</si>
  <si>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</si>
  <si>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</si>
  <si>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</si>
  <si>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</si>
  <si>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</si>
  <si>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</si>
  <si>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</si>
  <si>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</si>
  <si>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</si>
  <si>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</si>
  <si>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</si>
  <si>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</si>
  <si>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</si>
  <si>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</si>
  <si>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</si>
  <si>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</si>
  <si>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</si>
  <si>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</si>
  <si>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</si>
  <si>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</si>
  <si>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</si>
  <si>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</si>
  <si>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</si>
  <si>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</si>
  <si>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</si>
  <si>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</si>
  <si>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</si>
  <si>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</si>
  <si>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</si>
  <si>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</si>
  <si>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</si>
  <si>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</si>
  <si>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</si>
  <si>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</si>
  <si>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</si>
  <si>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</si>
  <si>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</si>
  <si>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</si>
  <si>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</si>
  <si>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</si>
  <si>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</si>
  <si>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</si>
  <si>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</si>
  <si>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</si>
  <si>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</si>
  <si>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</si>
  <si>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</si>
  <si>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</si>
  <si>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</si>
  <si>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</si>
  <si>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</si>
  <si>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</si>
  <si>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</si>
  <si>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</si>
  <si>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</si>
  <si>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</si>
  <si>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</si>
  <si>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</si>
  <si>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</si>
  <si>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</si>
  <si>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</si>
  <si>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</si>
  <si>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</si>
  <si>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</si>
  <si>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</si>
  <si>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</si>
  <si>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</si>
  <si>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</si>
  <si>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</si>
  <si>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</si>
  <si>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</si>
  <si>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</si>
  <si>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</si>
  <si>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</si>
  <si>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</si>
  <si>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</si>
  <si>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</si>
  <si>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</si>
  <si>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</si>
  <si>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</si>
  <si>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</si>
  <si>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</si>
  <si>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</si>
  <si>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</si>
  <si>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</si>
  <si>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</si>
  <si>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</si>
  <si>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</si>
  <si>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</si>
  <si>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</si>
  <si>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</si>
  <si>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</si>
  <si>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</si>
  <si>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</si>
  <si>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</si>
  <si>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</si>
  <si>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</si>
  <si>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</si>
  <si>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</si>
  <si>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</si>
  <si>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</si>
  <si>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</si>
  <si>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</si>
  <si>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</si>
  <si>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</si>
  <si>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</si>
  <si>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</si>
  <si>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</si>
  <si>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</si>
  <si>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</si>
  <si>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</si>
  <si>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</si>
  <si>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</si>
  <si>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</si>
  <si>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</si>
  <si>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</si>
  <si>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</si>
  <si>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</si>
  <si>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</si>
  <si>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</si>
  <si>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</si>
  <si>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</si>
  <si>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</si>
  <si>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</si>
  <si>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</si>
  <si>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</si>
  <si>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</si>
  <si>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</si>
  <si>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</si>
  <si>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</si>
  <si>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</si>
  <si>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</si>
  <si>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</si>
  <si>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</si>
  <si>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</si>
  <si>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</si>
  <si>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</si>
  <si>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</si>
  <si>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</si>
  <si>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</si>
  <si>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</si>
  <si>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</si>
  <si>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</si>
  <si>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</si>
  <si>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</si>
  <si>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</si>
  <si>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</si>
  <si>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</si>
  <si>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</si>
  <si>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</si>
  <si>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</si>
  <si>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</si>
  <si>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</si>
  <si>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</si>
  <si>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</si>
  <si>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</si>
  <si>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</si>
  <si>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</si>
  <si>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</si>
  <si>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</si>
  <si>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</si>
  <si>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</si>
  <si>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</si>
  <si>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</si>
  <si>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</si>
  <si>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</si>
  <si>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</si>
  <si>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</si>
  <si>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</si>
  <si>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</si>
  <si>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</si>
  <si>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</si>
  <si>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</si>
  <si>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</si>
  <si>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</si>
  <si>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</si>
  <si>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</si>
  <si>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</si>
  <si>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</si>
  <si>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</si>
  <si>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</si>
  <si>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</si>
  <si>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</si>
  <si>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</si>
  <si>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</si>
  <si>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</si>
  <si>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</si>
  <si>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</si>
  <si>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</si>
  <si>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</si>
  <si>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</si>
  <si>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</si>
  <si>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</si>
  <si>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</si>
  <si>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</si>
  <si>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</si>
  <si>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</si>
  <si>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</si>
  <si>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</si>
  <si>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</si>
  <si>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</si>
  <si>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</si>
  <si>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</si>
  <si>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</si>
  <si>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</si>
  <si>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</si>
  <si>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</si>
  <si>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</si>
  <si>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</si>
  <si>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</si>
  <si>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</si>
  <si>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</si>
  <si>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</si>
  <si>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</si>
  <si>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</si>
  <si>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</si>
  <si>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</si>
  <si>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</si>
  <si>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</si>
  <si>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</si>
  <si>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</si>
  <si>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</si>
  <si>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</si>
  <si>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</si>
  <si>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</si>
  <si>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</si>
  <si>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</si>
  <si>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</si>
  <si>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</si>
  <si>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</si>
  <si>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</si>
  <si>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</si>
  <si>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</si>
  <si>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</si>
  <si>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</si>
  <si>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</si>
  <si>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</si>
  <si>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</si>
  <si>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</si>
  <si>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</si>
  <si>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</si>
  <si>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</si>
  <si>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</si>
  <si>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</si>
  <si>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</si>
  <si>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</si>
  <si>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</si>
  <si>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</si>
  <si>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</si>
  <si>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</si>
  <si>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</si>
  <si>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</si>
  <si>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</si>
  <si>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</si>
  <si>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</si>
  <si>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</si>
  <si>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</si>
  <si>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</si>
  <si>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</si>
  <si>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</si>
  <si>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</si>
  <si>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</si>
  <si>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</si>
  <si>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</si>
  <si>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</si>
  <si>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</si>
  <si>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</si>
  <si>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</si>
  <si>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</si>
  <si>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</si>
  <si>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</si>
  <si>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</si>
  <si>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</si>
  <si>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</si>
  <si>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</si>
  <si>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</si>
  <si>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</si>
  <si>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</si>
  <si>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</si>
  <si>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</si>
  <si>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</si>
  <si>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</si>
  <si>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</si>
  <si>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</si>
  <si>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</si>
  <si>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</si>
  <si>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</si>
  <si>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</si>
  <si>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</si>
  <si>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</si>
  <si>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</si>
  <si>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</si>
  <si>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</si>
  <si>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</si>
  <si>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</si>
  <si>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</si>
  <si>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</si>
  <si>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</si>
  <si>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</si>
  <si>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</si>
  <si>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</si>
  <si>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</si>
  <si>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</si>
  <si>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</si>
  <si>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</si>
  <si>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</si>
  <si>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</si>
  <si>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</si>
  <si>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</si>
  <si>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</si>
  <si>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</si>
  <si>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</si>
  <si>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</si>
  <si>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</si>
  <si>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</si>
  <si>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</si>
  <si>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</si>
  <si>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</si>
  <si>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</si>
  <si>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</si>
  <si>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</si>
  <si>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</si>
  <si>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</si>
  <si>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</si>
  <si>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</si>
  <si>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</si>
  <si>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</si>
  <si>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</si>
  <si>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</si>
  <si>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</si>
  <si>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</si>
  <si>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</si>
  <si>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</si>
  <si>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</si>
  <si>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</si>
  <si>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</si>
  <si>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</si>
  <si>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</si>
  <si>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</si>
  <si>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</si>
  <si>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</si>
  <si>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Амандосов Нурали</t>
  </si>
  <si>
    <t>Айбек Жансая</t>
  </si>
  <si>
    <t>Батанияз Медина</t>
  </si>
  <si>
    <t>Асхатқызы Раяна</t>
  </si>
  <si>
    <t>Ержан Зейнеп</t>
  </si>
  <si>
    <t>Жолбатыр Ернат</t>
  </si>
  <si>
    <t>Каирбек Айзере</t>
  </si>
  <si>
    <t>Мейіржанұлы Осман</t>
  </si>
  <si>
    <t>Ринатқызы Бегімсұлу</t>
  </si>
  <si>
    <t>Серик Ясина</t>
  </si>
  <si>
    <t>Уржаева Ляйсан</t>
  </si>
  <si>
    <t>Бейбарысқызы Марьям</t>
  </si>
  <si>
    <t>Хамитов Айдар</t>
  </si>
  <si>
    <t>Жаңбырбай Адиля</t>
  </si>
  <si>
    <t>Қуаныш Айя</t>
  </si>
  <si>
    <t>Жанат Бекет</t>
  </si>
  <si>
    <t>Муса Жанель</t>
  </si>
  <si>
    <t xml:space="preserve">Балабақша меңгерушісі: ________________Ж.С.Аблаева </t>
  </si>
  <si>
    <t xml:space="preserve">                                  Оқу жылы: 2024-2025                             Топ: "Тұлпар"               Өткізу кезеңі: Қорытынды         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</si>
  <si>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Өткізу мерзімі: Мамыр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</si>
</sst>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0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5">
      <c r="A5" s="82"/>
      <c r="B5" s="82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90</v>
      </c>
      <c r="BI11" s="74"/>
      <c r="BJ11" s="74"/>
      <c r="BK11" s="74" t="s">
        <v>91</v>
      </c>
      <c r="BL11" s="74"/>
      <c r="BM11" s="74"/>
      <c r="BN11" s="74" t="s">
        <v>92</v>
      </c>
      <c r="BO11" s="74"/>
      <c r="BP11" s="74"/>
      <c r="BQ11" s="74" t="s">
        <v>93</v>
      </c>
      <c r="BR11" s="74"/>
      <c r="BS11" s="74"/>
      <c r="BT11" s="74" t="s">
        <v>94</v>
      </c>
      <c r="BU11" s="74"/>
      <c r="BV11" s="74"/>
      <c r="BW11" s="74" t="s">
        <v>105</v>
      </c>
      <c r="BX11" s="74"/>
      <c r="BY11" s="74"/>
      <c r="BZ11" s="74" t="s">
        <v>106</v>
      </c>
      <c r="CA11" s="74"/>
      <c r="CB11" s="74"/>
      <c r="CC11" s="74" t="s">
        <v>107</v>
      </c>
      <c r="CD11" s="74"/>
      <c r="CE11" s="74"/>
      <c r="CF11" s="74" t="s">
        <v>108</v>
      </c>
      <c r="CG11" s="74"/>
      <c r="CH11" s="74"/>
      <c r="CI11" s="74" t="s">
        <v>109</v>
      </c>
      <c r="CJ11" s="74"/>
      <c r="CK11" s="74"/>
      <c r="CL11" s="74" t="s">
        <v>110</v>
      </c>
      <c r="CM11" s="74"/>
      <c r="CN11" s="74"/>
      <c r="CO11" s="74" t="s">
        <v>111</v>
      </c>
      <c r="CP11" s="74"/>
      <c r="CQ11" s="74"/>
      <c r="CR11" s="74" t="s">
        <v>112</v>
      </c>
      <c r="CS11" s="74"/>
      <c r="CT11" s="74"/>
      <c r="CU11" s="74" t="s">
        <v>113</v>
      </c>
      <c r="CV11" s="74"/>
      <c r="CW11" s="74"/>
      <c r="CX11" s="74" t="s">
        <v>114</v>
      </c>
      <c r="CY11" s="74"/>
      <c r="CZ11" s="74"/>
      <c r="DA11" s="74" t="s">
        <v>140</v>
      </c>
      <c r="DB11" s="74"/>
      <c r="DC11" s="74"/>
      <c r="DD11" s="74" t="s">
        <v>141</v>
      </c>
      <c r="DE11" s="74"/>
      <c r="DF11" s="74"/>
      <c r="DG11" s="74" t="s">
        <v>142</v>
      </c>
      <c r="DH11" s="74"/>
      <c r="DI11" s="74"/>
      <c r="DJ11" s="74" t="s">
        <v>143</v>
      </c>
      <c r="DK11" s="74"/>
      <c r="DL11" s="74"/>
      <c r="DM11" s="74" t="s">
        <v>144</v>
      </c>
      <c r="DN11" s="74"/>
      <c r="DO11" s="74"/>
    </row>
    <row r="12" spans="1:254" ht="60" customHeight="1" x14ac:dyDescent="0.25">
      <c r="A12" s="82"/>
      <c r="B12" s="82"/>
      <c r="C12" s="76" t="s">
        <v>843</v>
      </c>
      <c r="D12" s="76"/>
      <c r="E12" s="76"/>
      <c r="F12" s="76" t="s">
        <v>1336</v>
      </c>
      <c r="G12" s="76"/>
      <c r="H12" s="76"/>
      <c r="I12" s="76" t="s">
        <v>29</v>
      </c>
      <c r="J12" s="76"/>
      <c r="K12" s="76"/>
      <c r="L12" s="76" t="s">
        <v>37</v>
      </c>
      <c r="M12" s="76"/>
      <c r="N12" s="76"/>
      <c r="O12" s="76" t="s">
        <v>39</v>
      </c>
      <c r="P12" s="76"/>
      <c r="Q12" s="76"/>
      <c r="R12" s="76" t="s">
        <v>40</v>
      </c>
      <c r="S12" s="76"/>
      <c r="T12" s="76"/>
      <c r="U12" s="76" t="s">
        <v>43</v>
      </c>
      <c r="V12" s="76"/>
      <c r="W12" s="76"/>
      <c r="X12" s="76" t="s">
        <v>848</v>
      </c>
      <c r="Y12" s="76"/>
      <c r="Z12" s="76"/>
      <c r="AA12" s="76" t="s">
        <v>850</v>
      </c>
      <c r="AB12" s="76"/>
      <c r="AC12" s="76"/>
      <c r="AD12" s="76" t="s">
        <v>852</v>
      </c>
      <c r="AE12" s="76"/>
      <c r="AF12" s="76"/>
      <c r="AG12" s="76" t="s">
        <v>854</v>
      </c>
      <c r="AH12" s="76"/>
      <c r="AI12" s="76"/>
      <c r="AJ12" s="76" t="s">
        <v>856</v>
      </c>
      <c r="AK12" s="76"/>
      <c r="AL12" s="76"/>
      <c r="AM12" s="76" t="s">
        <v>860</v>
      </c>
      <c r="AN12" s="76"/>
      <c r="AO12" s="76"/>
      <c r="AP12" s="76" t="s">
        <v>861</v>
      </c>
      <c r="AQ12" s="76"/>
      <c r="AR12" s="76"/>
      <c r="AS12" s="76" t="s">
        <v>863</v>
      </c>
      <c r="AT12" s="76"/>
      <c r="AU12" s="76"/>
      <c r="AV12" s="76" t="s">
        <v>864</v>
      </c>
      <c r="AW12" s="76"/>
      <c r="AX12" s="76"/>
      <c r="AY12" s="76" t="s">
        <v>867</v>
      </c>
      <c r="AZ12" s="76"/>
      <c r="BA12" s="76"/>
      <c r="BB12" s="76" t="s">
        <v>868</v>
      </c>
      <c r="BC12" s="76"/>
      <c r="BD12" s="76"/>
      <c r="BE12" s="76" t="s">
        <v>871</v>
      </c>
      <c r="BF12" s="76"/>
      <c r="BG12" s="76"/>
      <c r="BH12" s="76" t="s">
        <v>872</v>
      </c>
      <c r="BI12" s="76"/>
      <c r="BJ12" s="76"/>
      <c r="BK12" s="76" t="s">
        <v>876</v>
      </c>
      <c r="BL12" s="76"/>
      <c r="BM12" s="76"/>
      <c r="BN12" s="76" t="s">
        <v>875</v>
      </c>
      <c r="BO12" s="76"/>
      <c r="BP12" s="76"/>
      <c r="BQ12" s="76" t="s">
        <v>877</v>
      </c>
      <c r="BR12" s="76"/>
      <c r="BS12" s="76"/>
      <c r="BT12" s="76" t="s">
        <v>878</v>
      </c>
      <c r="BU12" s="76"/>
      <c r="BV12" s="76"/>
      <c r="BW12" s="76" t="s">
        <v>880</v>
      </c>
      <c r="BX12" s="76"/>
      <c r="BY12" s="76"/>
      <c r="BZ12" s="76" t="s">
        <v>882</v>
      </c>
      <c r="CA12" s="76"/>
      <c r="CB12" s="76"/>
      <c r="CC12" s="76" t="s">
        <v>883</v>
      </c>
      <c r="CD12" s="76"/>
      <c r="CE12" s="76"/>
      <c r="CF12" s="76" t="s">
        <v>884</v>
      </c>
      <c r="CG12" s="76"/>
      <c r="CH12" s="76"/>
      <c r="CI12" s="76" t="s">
        <v>886</v>
      </c>
      <c r="CJ12" s="76"/>
      <c r="CK12" s="76"/>
      <c r="CL12" s="76" t="s">
        <v>126</v>
      </c>
      <c r="CM12" s="76"/>
      <c r="CN12" s="76"/>
      <c r="CO12" s="76" t="s">
        <v>128</v>
      </c>
      <c r="CP12" s="76"/>
      <c r="CQ12" s="76"/>
      <c r="CR12" s="76" t="s">
        <v>887</v>
      </c>
      <c r="CS12" s="76"/>
      <c r="CT12" s="76"/>
      <c r="CU12" s="76" t="s">
        <v>133</v>
      </c>
      <c r="CV12" s="76"/>
      <c r="CW12" s="76"/>
      <c r="CX12" s="76" t="s">
        <v>888</v>
      </c>
      <c r="CY12" s="76"/>
      <c r="CZ12" s="76"/>
      <c r="DA12" s="76" t="s">
        <v>889</v>
      </c>
      <c r="DB12" s="76"/>
      <c r="DC12" s="76"/>
      <c r="DD12" s="76" t="s">
        <v>893</v>
      </c>
      <c r="DE12" s="76"/>
      <c r="DF12" s="76"/>
      <c r="DG12" s="76" t="s">
        <v>895</v>
      </c>
      <c r="DH12" s="76"/>
      <c r="DI12" s="76"/>
      <c r="DJ12" s="76" t="s">
        <v>897</v>
      </c>
      <c r="DK12" s="76"/>
      <c r="DL12" s="76"/>
      <c r="DM12" s="76" t="s">
        <v>899</v>
      </c>
      <c r="DN12" s="76"/>
      <c r="DO12" s="76"/>
    </row>
    <row r="13" spans="1:254" ht="111.75" customHeight="1" x14ac:dyDescent="0.25">
      <c r="A13" s="83"/>
      <c r="B13" s="8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7" t="s">
        <v>805</v>
      </c>
      <c r="B39" s="7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9" t="s">
        <v>839</v>
      </c>
      <c r="B40" s="8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1" t="s">
        <v>811</v>
      </c>
      <c r="C42" s="62"/>
      <c r="D42" s="62"/>
      <c r="E42" s="63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4" t="s">
        <v>56</v>
      </c>
      <c r="E47" s="65"/>
      <c r="F47" s="67" t="s">
        <v>3</v>
      </c>
      <c r="G47" s="68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4" t="s">
        <v>116</v>
      </c>
      <c r="E56" s="65"/>
      <c r="F56" s="69" t="s">
        <v>117</v>
      </c>
      <c r="G56" s="70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5">
      <c r="A6" s="94"/>
      <c r="B6" s="94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94"/>
      <c r="B13" s="94"/>
      <c r="C13" s="76" t="s">
        <v>902</v>
      </c>
      <c r="D13" s="76"/>
      <c r="E13" s="76"/>
      <c r="F13" s="76" t="s">
        <v>906</v>
      </c>
      <c r="G13" s="76"/>
      <c r="H13" s="76"/>
      <c r="I13" s="76" t="s">
        <v>907</v>
      </c>
      <c r="J13" s="76"/>
      <c r="K13" s="76"/>
      <c r="L13" s="76" t="s">
        <v>908</v>
      </c>
      <c r="M13" s="76"/>
      <c r="N13" s="76"/>
      <c r="O13" s="76" t="s">
        <v>202</v>
      </c>
      <c r="P13" s="76"/>
      <c r="Q13" s="76"/>
      <c r="R13" s="76" t="s">
        <v>204</v>
      </c>
      <c r="S13" s="76"/>
      <c r="T13" s="76"/>
      <c r="U13" s="76" t="s">
        <v>910</v>
      </c>
      <c r="V13" s="76"/>
      <c r="W13" s="76"/>
      <c r="X13" s="76" t="s">
        <v>911</v>
      </c>
      <c r="Y13" s="76"/>
      <c r="Z13" s="76"/>
      <c r="AA13" s="76" t="s">
        <v>912</v>
      </c>
      <c r="AB13" s="76"/>
      <c r="AC13" s="76"/>
      <c r="AD13" s="76" t="s">
        <v>914</v>
      </c>
      <c r="AE13" s="76"/>
      <c r="AF13" s="76"/>
      <c r="AG13" s="76" t="s">
        <v>916</v>
      </c>
      <c r="AH13" s="76"/>
      <c r="AI13" s="76"/>
      <c r="AJ13" s="76" t="s">
        <v>1322</v>
      </c>
      <c r="AK13" s="76"/>
      <c r="AL13" s="76"/>
      <c r="AM13" s="76" t="s">
        <v>921</v>
      </c>
      <c r="AN13" s="76"/>
      <c r="AO13" s="76"/>
      <c r="AP13" s="76" t="s">
        <v>922</v>
      </c>
      <c r="AQ13" s="76"/>
      <c r="AR13" s="76"/>
      <c r="AS13" s="76" t="s">
        <v>923</v>
      </c>
      <c r="AT13" s="76"/>
      <c r="AU13" s="76"/>
      <c r="AV13" s="76" t="s">
        <v>924</v>
      </c>
      <c r="AW13" s="76"/>
      <c r="AX13" s="76"/>
      <c r="AY13" s="76" t="s">
        <v>926</v>
      </c>
      <c r="AZ13" s="76"/>
      <c r="BA13" s="76"/>
      <c r="BB13" s="76" t="s">
        <v>927</v>
      </c>
      <c r="BC13" s="76"/>
      <c r="BD13" s="76"/>
      <c r="BE13" s="76" t="s">
        <v>928</v>
      </c>
      <c r="BF13" s="76"/>
      <c r="BG13" s="76"/>
      <c r="BH13" s="76" t="s">
        <v>929</v>
      </c>
      <c r="BI13" s="76"/>
      <c r="BJ13" s="76"/>
      <c r="BK13" s="76" t="s">
        <v>930</v>
      </c>
      <c r="BL13" s="76"/>
      <c r="BM13" s="76"/>
      <c r="BN13" s="76" t="s">
        <v>932</v>
      </c>
      <c r="BO13" s="76"/>
      <c r="BP13" s="76"/>
      <c r="BQ13" s="76" t="s">
        <v>933</v>
      </c>
      <c r="BR13" s="76"/>
      <c r="BS13" s="76"/>
      <c r="BT13" s="76" t="s">
        <v>935</v>
      </c>
      <c r="BU13" s="76"/>
      <c r="BV13" s="76"/>
      <c r="BW13" s="76" t="s">
        <v>937</v>
      </c>
      <c r="BX13" s="76"/>
      <c r="BY13" s="76"/>
      <c r="BZ13" s="76" t="s">
        <v>938</v>
      </c>
      <c r="CA13" s="76"/>
      <c r="CB13" s="76"/>
      <c r="CC13" s="76" t="s">
        <v>942</v>
      </c>
      <c r="CD13" s="76"/>
      <c r="CE13" s="76"/>
      <c r="CF13" s="76" t="s">
        <v>945</v>
      </c>
      <c r="CG13" s="76"/>
      <c r="CH13" s="76"/>
      <c r="CI13" s="76" t="s">
        <v>946</v>
      </c>
      <c r="CJ13" s="76"/>
      <c r="CK13" s="76"/>
      <c r="CL13" s="76" t="s">
        <v>947</v>
      </c>
      <c r="CM13" s="76"/>
      <c r="CN13" s="76"/>
      <c r="CO13" s="76" t="s">
        <v>948</v>
      </c>
      <c r="CP13" s="76"/>
      <c r="CQ13" s="76"/>
      <c r="CR13" s="76" t="s">
        <v>950</v>
      </c>
      <c r="CS13" s="76"/>
      <c r="CT13" s="76"/>
      <c r="CU13" s="76" t="s">
        <v>951</v>
      </c>
      <c r="CV13" s="76"/>
      <c r="CW13" s="76"/>
      <c r="CX13" s="76" t="s">
        <v>952</v>
      </c>
      <c r="CY13" s="76"/>
      <c r="CZ13" s="76"/>
      <c r="DA13" s="76" t="s">
        <v>953</v>
      </c>
      <c r="DB13" s="76"/>
      <c r="DC13" s="76"/>
      <c r="DD13" s="76" t="s">
        <v>954</v>
      </c>
      <c r="DE13" s="76"/>
      <c r="DF13" s="76"/>
      <c r="DG13" s="76" t="s">
        <v>955</v>
      </c>
      <c r="DH13" s="76"/>
      <c r="DI13" s="76"/>
      <c r="DJ13" s="76" t="s">
        <v>957</v>
      </c>
      <c r="DK13" s="76"/>
      <c r="DL13" s="76"/>
      <c r="DM13" s="76" t="s">
        <v>958</v>
      </c>
      <c r="DN13" s="76"/>
      <c r="DO13" s="76"/>
      <c r="DP13" s="76" t="s">
        <v>959</v>
      </c>
      <c r="DQ13" s="76"/>
      <c r="DR13" s="76"/>
    </row>
    <row r="14" spans="1:254" ht="83.25" customHeight="1" x14ac:dyDescent="0.25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1"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6" t="s">
        <v>1377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4" t="s">
        <v>980</v>
      </c>
      <c r="AB11" s="74"/>
      <c r="AC11" s="74"/>
      <c r="AD11" s="75" t="s">
        <v>285</v>
      </c>
      <c r="AE11" s="75"/>
      <c r="AF11" s="75"/>
      <c r="AG11" s="75" t="s">
        <v>286</v>
      </c>
      <c r="AH11" s="75"/>
      <c r="AI11" s="75"/>
      <c r="AJ11" s="74" t="s">
        <v>287</v>
      </c>
      <c r="AK11" s="74"/>
      <c r="AL11" s="74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94"/>
      <c r="B12" s="94"/>
      <c r="C12" s="76" t="s">
        <v>960</v>
      </c>
      <c r="D12" s="76"/>
      <c r="E12" s="76"/>
      <c r="F12" s="76" t="s">
        <v>964</v>
      </c>
      <c r="G12" s="76"/>
      <c r="H12" s="76"/>
      <c r="I12" s="76" t="s">
        <v>968</v>
      </c>
      <c r="J12" s="76"/>
      <c r="K12" s="76"/>
      <c r="L12" s="76" t="s">
        <v>972</v>
      </c>
      <c r="M12" s="76"/>
      <c r="N12" s="76"/>
      <c r="O12" s="76" t="s">
        <v>974</v>
      </c>
      <c r="P12" s="76"/>
      <c r="Q12" s="76"/>
      <c r="R12" s="76" t="s">
        <v>977</v>
      </c>
      <c r="S12" s="76"/>
      <c r="T12" s="76"/>
      <c r="U12" s="76" t="s">
        <v>338</v>
      </c>
      <c r="V12" s="76"/>
      <c r="W12" s="76"/>
      <c r="X12" s="76" t="s">
        <v>341</v>
      </c>
      <c r="Y12" s="76"/>
      <c r="Z12" s="76"/>
      <c r="AA12" s="76" t="s">
        <v>981</v>
      </c>
      <c r="AB12" s="76"/>
      <c r="AC12" s="76"/>
      <c r="AD12" s="76" t="s">
        <v>985</v>
      </c>
      <c r="AE12" s="76"/>
      <c r="AF12" s="76"/>
      <c r="AG12" s="76" t="s">
        <v>986</v>
      </c>
      <c r="AH12" s="76"/>
      <c r="AI12" s="76"/>
      <c r="AJ12" s="76" t="s">
        <v>990</v>
      </c>
      <c r="AK12" s="76"/>
      <c r="AL12" s="76"/>
      <c r="AM12" s="76" t="s">
        <v>994</v>
      </c>
      <c r="AN12" s="76"/>
      <c r="AO12" s="76"/>
      <c r="AP12" s="76" t="s">
        <v>998</v>
      </c>
      <c r="AQ12" s="76"/>
      <c r="AR12" s="76"/>
      <c r="AS12" s="76" t="s">
        <v>999</v>
      </c>
      <c r="AT12" s="76"/>
      <c r="AU12" s="76"/>
      <c r="AV12" s="76" t="s">
        <v>1003</v>
      </c>
      <c r="AW12" s="76"/>
      <c r="AX12" s="76"/>
      <c r="AY12" s="76" t="s">
        <v>1004</v>
      </c>
      <c r="AZ12" s="76"/>
      <c r="BA12" s="76"/>
      <c r="BB12" s="76" t="s">
        <v>1005</v>
      </c>
      <c r="BC12" s="76"/>
      <c r="BD12" s="76"/>
      <c r="BE12" s="76" t="s">
        <v>1006</v>
      </c>
      <c r="BF12" s="76"/>
      <c r="BG12" s="76"/>
      <c r="BH12" s="76" t="s">
        <v>1007</v>
      </c>
      <c r="BI12" s="76"/>
      <c r="BJ12" s="76"/>
      <c r="BK12" s="76" t="s">
        <v>357</v>
      </c>
      <c r="BL12" s="76"/>
      <c r="BM12" s="76"/>
      <c r="BN12" s="76" t="s">
        <v>359</v>
      </c>
      <c r="BO12" s="76"/>
      <c r="BP12" s="76"/>
      <c r="BQ12" s="76" t="s">
        <v>1011</v>
      </c>
      <c r="BR12" s="76"/>
      <c r="BS12" s="76"/>
      <c r="BT12" s="76" t="s">
        <v>1012</v>
      </c>
      <c r="BU12" s="76"/>
      <c r="BV12" s="76"/>
      <c r="BW12" s="76" t="s">
        <v>1013</v>
      </c>
      <c r="BX12" s="76"/>
      <c r="BY12" s="76"/>
      <c r="BZ12" s="76" t="s">
        <v>1014</v>
      </c>
      <c r="CA12" s="76"/>
      <c r="CB12" s="76"/>
      <c r="CC12" s="76" t="s">
        <v>369</v>
      </c>
      <c r="CD12" s="76"/>
      <c r="CE12" s="76"/>
      <c r="CF12" s="102" t="s">
        <v>372</v>
      </c>
      <c r="CG12" s="102"/>
      <c r="CH12" s="102"/>
      <c r="CI12" s="76" t="s">
        <v>376</v>
      </c>
      <c r="CJ12" s="76"/>
      <c r="CK12" s="76"/>
      <c r="CL12" s="76" t="s">
        <v>1325</v>
      </c>
      <c r="CM12" s="76"/>
      <c r="CN12" s="76"/>
      <c r="CO12" s="76" t="s">
        <v>382</v>
      </c>
      <c r="CP12" s="76"/>
      <c r="CQ12" s="76"/>
      <c r="CR12" s="102" t="s">
        <v>385</v>
      </c>
      <c r="CS12" s="102"/>
      <c r="CT12" s="102"/>
      <c r="CU12" s="76" t="s">
        <v>388</v>
      </c>
      <c r="CV12" s="76"/>
      <c r="CW12" s="76"/>
      <c r="CX12" s="76" t="s">
        <v>390</v>
      </c>
      <c r="CY12" s="76"/>
      <c r="CZ12" s="76"/>
      <c r="DA12" s="76" t="s">
        <v>394</v>
      </c>
      <c r="DB12" s="76"/>
      <c r="DC12" s="76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 x14ac:dyDescent="0.25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4" t="s">
        <v>446</v>
      </c>
      <c r="AN11" s="74"/>
      <c r="AO11" s="74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4" t="s">
        <v>495</v>
      </c>
      <c r="BF11" s="74"/>
      <c r="BG11" s="74"/>
      <c r="BH11" s="74" t="s">
        <v>452</v>
      </c>
      <c r="BI11" s="74"/>
      <c r="BJ11" s="74"/>
      <c r="BK11" s="75" t="s">
        <v>453</v>
      </c>
      <c r="BL11" s="75"/>
      <c r="BM11" s="75"/>
      <c r="BN11" s="75" t="s">
        <v>454</v>
      </c>
      <c r="BO11" s="75"/>
      <c r="BP11" s="75"/>
      <c r="BQ11" s="74" t="s">
        <v>455</v>
      </c>
      <c r="BR11" s="74"/>
      <c r="BS11" s="74"/>
      <c r="BT11" s="75" t="s">
        <v>456</v>
      </c>
      <c r="BU11" s="75"/>
      <c r="BV11" s="75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94"/>
      <c r="B12" s="94"/>
      <c r="C12" s="76" t="s">
        <v>1052</v>
      </c>
      <c r="D12" s="76"/>
      <c r="E12" s="76"/>
      <c r="F12" s="76" t="s">
        <v>1055</v>
      </c>
      <c r="G12" s="76"/>
      <c r="H12" s="76"/>
      <c r="I12" s="76" t="s">
        <v>1058</v>
      </c>
      <c r="J12" s="76"/>
      <c r="K12" s="76"/>
      <c r="L12" s="76" t="s">
        <v>538</v>
      </c>
      <c r="M12" s="76"/>
      <c r="N12" s="76"/>
      <c r="O12" s="76" t="s">
        <v>1061</v>
      </c>
      <c r="P12" s="76"/>
      <c r="Q12" s="76"/>
      <c r="R12" s="76" t="s">
        <v>1064</v>
      </c>
      <c r="S12" s="76"/>
      <c r="T12" s="76"/>
      <c r="U12" s="76" t="s">
        <v>1068</v>
      </c>
      <c r="V12" s="76"/>
      <c r="W12" s="76"/>
      <c r="X12" s="76" t="s">
        <v>539</v>
      </c>
      <c r="Y12" s="76"/>
      <c r="Z12" s="76"/>
      <c r="AA12" s="76" t="s">
        <v>540</v>
      </c>
      <c r="AB12" s="76"/>
      <c r="AC12" s="76"/>
      <c r="AD12" s="76" t="s">
        <v>541</v>
      </c>
      <c r="AE12" s="76"/>
      <c r="AF12" s="76"/>
      <c r="AG12" s="76" t="s">
        <v>1073</v>
      </c>
      <c r="AH12" s="76"/>
      <c r="AI12" s="76"/>
      <c r="AJ12" s="76" t="s">
        <v>542</v>
      </c>
      <c r="AK12" s="76"/>
      <c r="AL12" s="76"/>
      <c r="AM12" s="76" t="s">
        <v>543</v>
      </c>
      <c r="AN12" s="76"/>
      <c r="AO12" s="76"/>
      <c r="AP12" s="76" t="s">
        <v>544</v>
      </c>
      <c r="AQ12" s="76"/>
      <c r="AR12" s="76"/>
      <c r="AS12" s="76" t="s">
        <v>1076</v>
      </c>
      <c r="AT12" s="76"/>
      <c r="AU12" s="76"/>
      <c r="AV12" s="76" t="s">
        <v>1326</v>
      </c>
      <c r="AW12" s="76"/>
      <c r="AX12" s="76"/>
      <c r="AY12" s="76" t="s">
        <v>545</v>
      </c>
      <c r="AZ12" s="76"/>
      <c r="BA12" s="76"/>
      <c r="BB12" s="76" t="s">
        <v>529</v>
      </c>
      <c r="BC12" s="76"/>
      <c r="BD12" s="76"/>
      <c r="BE12" s="76" t="s">
        <v>546</v>
      </c>
      <c r="BF12" s="76"/>
      <c r="BG12" s="76"/>
      <c r="BH12" s="76" t="s">
        <v>1082</v>
      </c>
      <c r="BI12" s="76"/>
      <c r="BJ12" s="76"/>
      <c r="BK12" s="76" t="s">
        <v>547</v>
      </c>
      <c r="BL12" s="76"/>
      <c r="BM12" s="76"/>
      <c r="BN12" s="76" t="s">
        <v>548</v>
      </c>
      <c r="BO12" s="76"/>
      <c r="BP12" s="76"/>
      <c r="BQ12" s="76" t="s">
        <v>549</v>
      </c>
      <c r="BR12" s="76"/>
      <c r="BS12" s="76"/>
      <c r="BT12" s="76" t="s">
        <v>550</v>
      </c>
      <c r="BU12" s="76"/>
      <c r="BV12" s="76"/>
      <c r="BW12" s="76" t="s">
        <v>1089</v>
      </c>
      <c r="BX12" s="76"/>
      <c r="BY12" s="76"/>
      <c r="BZ12" s="76" t="s">
        <v>557</v>
      </c>
      <c r="CA12" s="76"/>
      <c r="CB12" s="76"/>
      <c r="CC12" s="76" t="s">
        <v>1093</v>
      </c>
      <c r="CD12" s="76"/>
      <c r="CE12" s="76"/>
      <c r="CF12" s="76" t="s">
        <v>558</v>
      </c>
      <c r="CG12" s="76"/>
      <c r="CH12" s="76"/>
      <c r="CI12" s="76" t="s">
        <v>559</v>
      </c>
      <c r="CJ12" s="76"/>
      <c r="CK12" s="76"/>
      <c r="CL12" s="76" t="s">
        <v>560</v>
      </c>
      <c r="CM12" s="76"/>
      <c r="CN12" s="76"/>
      <c r="CO12" s="76" t="s">
        <v>602</v>
      </c>
      <c r="CP12" s="76"/>
      <c r="CQ12" s="76"/>
      <c r="CR12" s="76" t="s">
        <v>599</v>
      </c>
      <c r="CS12" s="76"/>
      <c r="CT12" s="76"/>
      <c r="CU12" s="76" t="s">
        <v>603</v>
      </c>
      <c r="CV12" s="76"/>
      <c r="CW12" s="76"/>
      <c r="CX12" s="76" t="s">
        <v>600</v>
      </c>
      <c r="CY12" s="76"/>
      <c r="CZ12" s="76"/>
      <c r="DA12" s="76" t="s">
        <v>601</v>
      </c>
      <c r="DB12" s="76"/>
      <c r="DC12" s="76"/>
      <c r="DD12" s="76" t="s">
        <v>1105</v>
      </c>
      <c r="DE12" s="76"/>
      <c r="DF12" s="76"/>
      <c r="DG12" s="76" t="s">
        <v>1108</v>
      </c>
      <c r="DH12" s="76"/>
      <c r="DI12" s="76"/>
      <c r="DJ12" s="76" t="s">
        <v>604</v>
      </c>
      <c r="DK12" s="76"/>
      <c r="DL12" s="76"/>
      <c r="DM12" s="76" t="s">
        <v>1112</v>
      </c>
      <c r="DN12" s="76"/>
      <c r="DO12" s="76"/>
      <c r="DP12" s="76" t="s">
        <v>605</v>
      </c>
      <c r="DQ12" s="76"/>
      <c r="DR12" s="76"/>
      <c r="DS12" s="76" t="s">
        <v>606</v>
      </c>
      <c r="DT12" s="76"/>
      <c r="DU12" s="76"/>
      <c r="DV12" s="76" t="s">
        <v>1120</v>
      </c>
      <c r="DW12" s="76"/>
      <c r="DX12" s="76"/>
      <c r="DY12" s="76" t="s">
        <v>607</v>
      </c>
      <c r="DZ12" s="76"/>
      <c r="EA12" s="76"/>
      <c r="EB12" s="76" t="s">
        <v>608</v>
      </c>
      <c r="EC12" s="76"/>
      <c r="ED12" s="76"/>
      <c r="EE12" s="76" t="s">
        <v>609</v>
      </c>
      <c r="EF12" s="76"/>
      <c r="EG12" s="76"/>
      <c r="EH12" s="76" t="s">
        <v>610</v>
      </c>
      <c r="EI12" s="76"/>
      <c r="EJ12" s="76"/>
      <c r="EK12" s="102" t="s">
        <v>611</v>
      </c>
      <c r="EL12" s="102"/>
      <c r="EM12" s="102"/>
      <c r="EN12" s="76" t="s">
        <v>1131</v>
      </c>
      <c r="EO12" s="76"/>
      <c r="EP12" s="76"/>
      <c r="EQ12" s="76" t="s">
        <v>612</v>
      </c>
      <c r="ER12" s="76"/>
      <c r="ES12" s="76"/>
      <c r="ET12" s="76" t="s">
        <v>613</v>
      </c>
      <c r="EU12" s="76"/>
      <c r="EV12" s="76"/>
      <c r="EW12" s="76" t="s">
        <v>1137</v>
      </c>
      <c r="EX12" s="76"/>
      <c r="EY12" s="76"/>
      <c r="EZ12" s="76" t="s">
        <v>615</v>
      </c>
      <c r="FA12" s="76"/>
      <c r="FB12" s="76"/>
      <c r="FC12" s="76" t="s">
        <v>616</v>
      </c>
      <c r="FD12" s="76"/>
      <c r="FE12" s="76"/>
      <c r="FF12" s="76" t="s">
        <v>614</v>
      </c>
      <c r="FG12" s="76"/>
      <c r="FH12" s="76"/>
      <c r="FI12" s="76" t="s">
        <v>1142</v>
      </c>
      <c r="FJ12" s="76"/>
      <c r="FK12" s="76"/>
      <c r="FL12" s="76" t="s">
        <v>617</v>
      </c>
      <c r="FM12" s="76"/>
      <c r="FN12" s="76"/>
      <c r="FO12" s="76" t="s">
        <v>1146</v>
      </c>
      <c r="FP12" s="76"/>
      <c r="FQ12" s="76"/>
      <c r="FR12" s="76" t="s">
        <v>619</v>
      </c>
      <c r="FS12" s="76"/>
      <c r="FT12" s="76"/>
      <c r="FU12" s="102" t="s">
        <v>1329</v>
      </c>
      <c r="FV12" s="102"/>
      <c r="FW12" s="102"/>
      <c r="FX12" s="76" t="s">
        <v>1330</v>
      </c>
      <c r="FY12" s="76"/>
      <c r="FZ12" s="76"/>
      <c r="GA12" s="76" t="s">
        <v>623</v>
      </c>
      <c r="GB12" s="76"/>
      <c r="GC12" s="76"/>
      <c r="GD12" s="76" t="s">
        <v>1152</v>
      </c>
      <c r="GE12" s="76"/>
      <c r="GF12" s="76"/>
      <c r="GG12" s="76" t="s">
        <v>626</v>
      </c>
      <c r="GH12" s="76"/>
      <c r="GI12" s="76"/>
      <c r="GJ12" s="76" t="s">
        <v>1158</v>
      </c>
      <c r="GK12" s="76"/>
      <c r="GL12" s="76"/>
      <c r="GM12" s="76" t="s">
        <v>1162</v>
      </c>
      <c r="GN12" s="76"/>
      <c r="GO12" s="76"/>
      <c r="GP12" s="76" t="s">
        <v>1331</v>
      </c>
      <c r="GQ12" s="76"/>
      <c r="GR12" s="76"/>
    </row>
    <row r="13" spans="1:254" ht="93.75" customHeight="1" x14ac:dyDescent="0.25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56"/>
  <sheetViews>
    <sheetView tabSelected="1" zoomScale="80" zoomScaleNormal="80" workbookViewId="0">
      <selection activeCell="Q2" sqref="Q2"/>
    </sheetView>
  </sheetViews>
  <sheetFormatPr defaultRowHeight="15" x14ac:dyDescent="0.25"/>
  <cols>
    <col min="1" max="1" width="4.140625" customWidth="1"/>
    <col min="2" max="2" width="23.42578125" customWidth="1"/>
    <col min="3" max="3" width="4.42578125" customWidth="1"/>
    <col min="4" max="4" width="5.5703125" customWidth="1"/>
    <col min="5" max="5" width="5.140625" customWidth="1"/>
    <col min="6" max="6" width="5.42578125" customWidth="1"/>
    <col min="7" max="7" width="6.140625" customWidth="1"/>
    <col min="8" max="8" width="5.140625" customWidth="1"/>
    <col min="9" max="9" width="7.28515625" customWidth="1"/>
    <col min="10" max="10" width="7.140625" customWidth="1"/>
    <col min="11" max="11" width="6.7109375" customWidth="1"/>
    <col min="12" max="12" width="5.5703125" customWidth="1"/>
    <col min="13" max="13" width="6.140625" customWidth="1"/>
    <col min="14" max="14" width="5.28515625" customWidth="1"/>
    <col min="15" max="15" width="5.85546875" customWidth="1"/>
    <col min="16" max="16" width="7.7109375" customWidth="1"/>
    <col min="17" max="19" width="5.85546875" customWidth="1"/>
    <col min="20" max="20" width="6.42578125" customWidth="1"/>
    <col min="21" max="21" width="6.140625" customWidth="1"/>
    <col min="22" max="22" width="5.7109375" customWidth="1"/>
    <col min="23" max="23" width="5.140625" customWidth="1"/>
    <col min="24" max="24" width="4.85546875" customWidth="1"/>
    <col min="25" max="25" width="5.7109375" customWidth="1"/>
    <col min="26" max="26" width="5.5703125" customWidth="1"/>
    <col min="27" max="27" width="5.140625" customWidth="1"/>
    <col min="28" max="28" width="5.7109375" customWidth="1"/>
    <col min="29" max="29" width="5.85546875" customWidth="1"/>
    <col min="30" max="30" width="5.28515625" customWidth="1"/>
    <col min="31" max="31" width="7" customWidth="1"/>
    <col min="32" max="32" width="6.85546875" customWidth="1"/>
    <col min="33" max="33" width="8.5703125" customWidth="1"/>
    <col min="36" max="36" width="6.140625" customWidth="1"/>
    <col min="37" max="37" width="6.42578125" customWidth="1"/>
    <col min="38" max="38" width="7.28515625" customWidth="1"/>
    <col min="39" max="39" width="6" customWidth="1"/>
    <col min="40" max="40" width="6.7109375" customWidth="1"/>
    <col min="41" max="41" width="6.42578125" customWidth="1"/>
    <col min="42" max="42" width="6.7109375" customWidth="1"/>
    <col min="43" max="43" width="8" customWidth="1"/>
    <col min="44" max="44" width="8.42578125" customWidth="1"/>
    <col min="45" max="45" width="5.5703125" customWidth="1"/>
    <col min="46" max="48" width="6.140625" customWidth="1"/>
    <col min="49" max="49" width="5.7109375" customWidth="1"/>
    <col min="50" max="50" width="5.85546875" customWidth="1"/>
    <col min="51" max="51" width="6.5703125" customWidth="1"/>
    <col min="52" max="52" width="6.42578125" customWidth="1"/>
    <col min="53" max="53" width="5.85546875" customWidth="1"/>
    <col min="54" max="54" width="6.28515625" customWidth="1"/>
    <col min="55" max="55" width="6.7109375" customWidth="1"/>
    <col min="56" max="56" width="7.140625" customWidth="1"/>
    <col min="57" max="57" width="6.42578125" customWidth="1"/>
    <col min="58" max="58" width="7.28515625" customWidth="1"/>
    <col min="59" max="59" width="8.5703125" customWidth="1"/>
    <col min="63" max="63" width="6" customWidth="1"/>
    <col min="64" max="64" width="7" customWidth="1"/>
    <col min="65" max="65" width="6" customWidth="1"/>
    <col min="66" max="66" width="5.7109375" customWidth="1"/>
    <col min="67" max="67" width="6" customWidth="1"/>
    <col min="68" max="68" width="6.28515625" customWidth="1"/>
    <col min="69" max="69" width="6.140625" customWidth="1"/>
    <col min="70" max="70" width="8.140625" customWidth="1"/>
    <col min="71" max="71" width="6.42578125" customWidth="1"/>
    <col min="72" max="73" width="5.5703125" customWidth="1"/>
    <col min="74" max="74" width="5.85546875" customWidth="1"/>
    <col min="75" max="75" width="5.7109375" customWidth="1"/>
    <col min="76" max="76" width="7.85546875" customWidth="1"/>
    <col min="77" max="77" width="8.28515625" customWidth="1"/>
    <col min="78" max="78" width="5.85546875" customWidth="1"/>
    <col min="79" max="79" width="6.5703125" customWidth="1"/>
    <col min="80" max="80" width="6.7109375" customWidth="1"/>
    <col min="81" max="81" width="6" customWidth="1"/>
    <col min="82" max="82" width="5.7109375" customWidth="1"/>
    <col min="83" max="83" width="5.140625" customWidth="1"/>
    <col min="84" max="84" width="6.7109375" customWidth="1"/>
    <col min="85" max="85" width="5.42578125" customWidth="1"/>
    <col min="87" max="87" width="5" customWidth="1"/>
    <col min="88" max="88" width="6.5703125" customWidth="1"/>
    <col min="89" max="89" width="5.7109375" customWidth="1"/>
    <col min="90" max="90" width="5.28515625" customWidth="1"/>
    <col min="91" max="91" width="6" customWidth="1"/>
    <col min="92" max="92" width="5.5703125" customWidth="1"/>
    <col min="93" max="93" width="7.85546875" customWidth="1"/>
    <col min="96" max="96" width="6.85546875" customWidth="1"/>
    <col min="97" max="97" width="7.5703125" customWidth="1"/>
    <col min="98" max="98" width="8" customWidth="1"/>
    <col min="99" max="99" width="5.28515625" customWidth="1"/>
    <col min="100" max="100" width="5.42578125" customWidth="1"/>
    <col min="101" max="101" width="5.28515625" customWidth="1"/>
    <col min="102" max="102" width="5.140625" customWidth="1"/>
    <col min="103" max="103" width="5.7109375" customWidth="1"/>
    <col min="104" max="104" width="5.5703125" customWidth="1"/>
    <col min="105" max="105" width="5" customWidth="1"/>
    <col min="106" max="106" width="5.28515625" customWidth="1"/>
    <col min="107" max="107" width="5.85546875" customWidth="1"/>
    <col min="108" max="108" width="6" customWidth="1"/>
    <col min="109" max="109" width="6.85546875" customWidth="1"/>
    <col min="110" max="110" width="9.5703125" customWidth="1"/>
    <col min="111" max="111" width="7.7109375" customWidth="1"/>
    <col min="114" max="114" width="5.140625" customWidth="1"/>
    <col min="115" max="115" width="6.140625" customWidth="1"/>
    <col min="116" max="116" width="5.42578125" customWidth="1"/>
    <col min="117" max="117" width="5.7109375" customWidth="1"/>
    <col min="118" max="118" width="6.140625" customWidth="1"/>
    <col min="119" max="119" width="6.28515625" customWidth="1"/>
    <col min="120" max="120" width="6" customWidth="1"/>
    <col min="121" max="121" width="7" customWidth="1"/>
    <col min="122" max="122" width="8.42578125" customWidth="1"/>
    <col min="126" max="126" width="5.42578125" customWidth="1"/>
    <col min="127" max="127" width="6" customWidth="1"/>
    <col min="128" max="128" width="6.42578125" customWidth="1"/>
    <col min="138" max="138" width="5.5703125" customWidth="1"/>
    <col min="139" max="139" width="6" customWidth="1"/>
    <col min="140" max="140" width="7.140625" customWidth="1"/>
    <col min="144" max="144" width="5.7109375" customWidth="1"/>
    <col min="145" max="146" width="6.140625" customWidth="1"/>
    <col min="147" max="147" width="6.28515625" customWidth="1"/>
    <col min="148" max="148" width="8.42578125" customWidth="1"/>
    <col min="150" max="150" width="5.85546875" customWidth="1"/>
    <col min="151" max="151" width="5.7109375" customWidth="1"/>
    <col min="152" max="152" width="5.85546875" customWidth="1"/>
    <col min="153" max="153" width="5.140625" customWidth="1"/>
    <col min="154" max="154" width="6" customWidth="1"/>
    <col min="155" max="155" width="5.85546875" customWidth="1"/>
    <col min="156" max="156" width="5.5703125" customWidth="1"/>
    <col min="157" max="157" width="5.42578125" customWidth="1"/>
    <col min="158" max="158" width="5.7109375" customWidth="1"/>
    <col min="159" max="159" width="5.85546875" customWidth="1"/>
    <col min="160" max="160" width="5.42578125" customWidth="1"/>
    <col min="161" max="161" width="5.85546875" customWidth="1"/>
    <col min="162" max="162" width="5" customWidth="1"/>
    <col min="163" max="163" width="6.28515625" customWidth="1"/>
    <col min="164" max="164" width="8.5703125" customWidth="1"/>
    <col min="165" max="166" width="5.85546875" customWidth="1"/>
    <col min="167" max="167" width="5.7109375" customWidth="1"/>
    <col min="174" max="174" width="6.85546875" customWidth="1"/>
    <col min="175" max="175" width="7.140625" customWidth="1"/>
    <col min="176" max="176" width="5.85546875" customWidth="1"/>
    <col min="177" max="178" width="6.28515625" customWidth="1"/>
    <col min="179" max="179" width="7.28515625" customWidth="1"/>
    <col min="180" max="180" width="5.5703125" customWidth="1"/>
    <col min="181" max="181" width="6" customWidth="1"/>
    <col min="182" max="182" width="7.7109375" customWidth="1"/>
    <col min="183" max="183" width="8.42578125" customWidth="1"/>
    <col min="185" max="185" width="6.5703125" customWidth="1"/>
    <col min="188" max="188" width="5" customWidth="1"/>
    <col min="189" max="189" width="5.42578125" customWidth="1"/>
    <col min="190" max="190" width="6.42578125" customWidth="1"/>
    <col min="191" max="191" width="6.5703125" customWidth="1"/>
    <col min="192" max="192" width="6" customWidth="1"/>
    <col min="193" max="193" width="6.28515625" customWidth="1"/>
    <col min="194" max="194" width="6.140625" customWidth="1"/>
    <col min="195" max="195" width="5.7109375" customWidth="1"/>
    <col min="196" max="196" width="5.5703125" customWidth="1"/>
    <col min="197" max="197" width="5.140625" customWidth="1"/>
    <col min="198" max="198" width="5.5703125" customWidth="1"/>
    <col min="199" max="199" width="5.85546875" customWidth="1"/>
    <col min="200" max="200" width="7.85546875" customWidth="1"/>
    <col min="204" max="204" width="6.42578125" customWidth="1"/>
    <col min="205" max="205" width="7.140625" customWidth="1"/>
    <col min="206" max="206" width="8.5703125" customWidth="1"/>
    <col min="207" max="207" width="5.85546875" customWidth="1"/>
    <col min="208" max="208" width="5.7109375" customWidth="1"/>
    <col min="209" max="209" width="5.85546875" customWidth="1"/>
    <col min="210" max="210" width="7.140625" customWidth="1"/>
    <col min="211" max="211" width="7.85546875" customWidth="1"/>
    <col min="212" max="212" width="8" customWidth="1"/>
    <col min="213" max="213" width="5.85546875" customWidth="1"/>
    <col min="214" max="214" width="6.28515625" customWidth="1"/>
    <col min="215" max="215" width="5.42578125" customWidth="1"/>
    <col min="216" max="216" width="4.85546875" customWidth="1"/>
    <col min="217" max="217" width="6.28515625" customWidth="1"/>
    <col min="218" max="218" width="6.140625" customWidth="1"/>
    <col min="219" max="219" width="8.7109375" customWidth="1"/>
    <col min="225" max="225" width="6.7109375" customWidth="1"/>
    <col min="226" max="226" width="7.140625" customWidth="1"/>
    <col min="227" max="227" width="7.5703125" customWidth="1"/>
    <col min="228" max="228" width="6.140625" customWidth="1"/>
    <col min="229" max="230" width="7.85546875" customWidth="1"/>
    <col min="239" max="239" width="7.7109375" customWidth="1"/>
    <col min="240" max="240" width="6.42578125" customWidth="1"/>
    <col min="241" max="241" width="7.42578125" customWidth="1"/>
    <col min="242" max="242" width="7.7109375" customWidth="1"/>
    <col min="243" max="243" width="5" customWidth="1"/>
    <col min="244" max="244" width="5.42578125" customWidth="1"/>
    <col min="245" max="245" width="5.140625" customWidth="1"/>
    <col min="246" max="246" width="7" customWidth="1"/>
    <col min="247" max="247" width="6.7109375" customWidth="1"/>
    <col min="248" max="248" width="6.85546875" customWidth="1"/>
    <col min="249" max="249" width="6.5703125" customWidth="1"/>
    <col min="250" max="250" width="7" customWidth="1"/>
    <col min="251" max="251" width="5.42578125" customWidth="1"/>
    <col min="252" max="252" width="5.7109375" customWidth="1"/>
    <col min="253" max="253" width="6" customWidth="1"/>
    <col min="254" max="254" width="7.5703125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AA1" s="7"/>
      <c r="AB1" s="7"/>
      <c r="AC1" s="7"/>
      <c r="AD1" s="7"/>
      <c r="AE1" s="7"/>
    </row>
    <row r="2" spans="1:293" ht="15.75" x14ac:dyDescent="0.25">
      <c r="A2" s="8" t="s">
        <v>1400</v>
      </c>
      <c r="D2" s="7"/>
      <c r="E2" s="7"/>
      <c r="F2" s="7"/>
      <c r="G2" s="7"/>
      <c r="H2" s="7"/>
      <c r="I2" s="7"/>
      <c r="J2" s="7"/>
      <c r="K2" s="7"/>
      <c r="L2" s="15"/>
      <c r="M2" s="15"/>
      <c r="N2" s="16"/>
      <c r="O2" s="7"/>
      <c r="P2" s="7"/>
      <c r="V2" s="7"/>
      <c r="W2" s="7"/>
      <c r="X2" s="7"/>
      <c r="Y2" t="s">
        <v>1401</v>
      </c>
      <c r="AE2" s="7"/>
      <c r="AF2" s="7"/>
      <c r="AG2" s="7"/>
      <c r="AH2" s="7"/>
      <c r="AI2" s="7"/>
      <c r="AJ2" s="7"/>
      <c r="AK2" s="7"/>
      <c r="IW2" s="66" t="s">
        <v>1377</v>
      </c>
      <c r="IX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134" t="s">
        <v>57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6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5">
      <c r="A5" s="94"/>
      <c r="B5" s="94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94"/>
      <c r="B6" s="94"/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3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94"/>
      <c r="B7" s="94"/>
      <c r="C7" s="128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3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94"/>
      <c r="B8" s="94"/>
      <c r="C8" s="128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3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94"/>
      <c r="B9" s="94"/>
      <c r="C9" s="128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3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94"/>
      <c r="B10" s="94"/>
      <c r="C10" s="131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customHeight="1" x14ac:dyDescent="0.25">
      <c r="A11" s="94"/>
      <c r="B11" s="94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9" t="s">
        <v>636</v>
      </c>
      <c r="V11" s="9" t="s">
        <v>6</v>
      </c>
      <c r="W11" s="9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4" t="s">
        <v>642</v>
      </c>
      <c r="AQ11" s="74"/>
      <c r="AR11" s="74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4" t="s">
        <v>648</v>
      </c>
      <c r="BI11" s="74"/>
      <c r="BJ11" s="74"/>
      <c r="BK11" s="74" t="s">
        <v>707</v>
      </c>
      <c r="BL11" s="74"/>
      <c r="BM11" s="74"/>
      <c r="BN11" s="75" t="s">
        <v>649</v>
      </c>
      <c r="BO11" s="75"/>
      <c r="BP11" s="75"/>
      <c r="BQ11" s="75" t="s">
        <v>650</v>
      </c>
      <c r="BR11" s="75"/>
      <c r="BS11" s="75"/>
      <c r="BT11" s="74" t="s">
        <v>651</v>
      </c>
      <c r="BU11" s="74"/>
      <c r="BV11" s="74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94"/>
      <c r="B12" s="94"/>
      <c r="C12" s="76" t="s">
        <v>1337</v>
      </c>
      <c r="D12" s="76"/>
      <c r="E12" s="76"/>
      <c r="F12" s="76" t="s">
        <v>1338</v>
      </c>
      <c r="G12" s="76"/>
      <c r="H12" s="76"/>
      <c r="I12" s="76" t="s">
        <v>1339</v>
      </c>
      <c r="J12" s="76"/>
      <c r="K12" s="76"/>
      <c r="L12" s="76" t="s">
        <v>1340</v>
      </c>
      <c r="M12" s="76"/>
      <c r="N12" s="76"/>
      <c r="O12" s="76" t="s">
        <v>1341</v>
      </c>
      <c r="P12" s="76"/>
      <c r="Q12" s="76"/>
      <c r="R12" s="76" t="s">
        <v>1342</v>
      </c>
      <c r="S12" s="76"/>
      <c r="T12" s="76"/>
      <c r="U12" s="122" t="s">
        <v>1343</v>
      </c>
      <c r="V12" s="123"/>
      <c r="W12" s="124"/>
      <c r="X12" s="76" t="s">
        <v>1344</v>
      </c>
      <c r="Y12" s="76"/>
      <c r="Z12" s="76"/>
      <c r="AA12" s="76" t="s">
        <v>1345</v>
      </c>
      <c r="AB12" s="76"/>
      <c r="AC12" s="76"/>
      <c r="AD12" s="76" t="s">
        <v>1346</v>
      </c>
      <c r="AE12" s="76"/>
      <c r="AF12" s="76"/>
      <c r="AG12" s="76" t="s">
        <v>1347</v>
      </c>
      <c r="AH12" s="76"/>
      <c r="AI12" s="76"/>
      <c r="AJ12" s="76" t="s">
        <v>1348</v>
      </c>
      <c r="AK12" s="76"/>
      <c r="AL12" s="76"/>
      <c r="AM12" s="76" t="s">
        <v>1349</v>
      </c>
      <c r="AN12" s="76"/>
      <c r="AO12" s="76"/>
      <c r="AP12" s="76" t="s">
        <v>1350</v>
      </c>
      <c r="AQ12" s="76"/>
      <c r="AR12" s="76"/>
      <c r="AS12" s="76" t="s">
        <v>1351</v>
      </c>
      <c r="AT12" s="76"/>
      <c r="AU12" s="76"/>
      <c r="AV12" s="76" t="s">
        <v>1352</v>
      </c>
      <c r="AW12" s="76"/>
      <c r="AX12" s="76"/>
      <c r="AY12" s="76" t="s">
        <v>1353</v>
      </c>
      <c r="AZ12" s="76"/>
      <c r="BA12" s="76"/>
      <c r="BB12" s="76" t="s">
        <v>1354</v>
      </c>
      <c r="BC12" s="76"/>
      <c r="BD12" s="76"/>
      <c r="BE12" s="76" t="s">
        <v>1355</v>
      </c>
      <c r="BF12" s="76"/>
      <c r="BG12" s="76"/>
      <c r="BH12" s="76" t="s">
        <v>1356</v>
      </c>
      <c r="BI12" s="76"/>
      <c r="BJ12" s="76"/>
      <c r="BK12" s="76" t="s">
        <v>1357</v>
      </c>
      <c r="BL12" s="76"/>
      <c r="BM12" s="76"/>
      <c r="BN12" s="76" t="s">
        <v>1358</v>
      </c>
      <c r="BO12" s="76"/>
      <c r="BP12" s="76"/>
      <c r="BQ12" s="76" t="s">
        <v>1359</v>
      </c>
      <c r="BR12" s="76"/>
      <c r="BS12" s="76"/>
      <c r="BT12" s="76" t="s">
        <v>1360</v>
      </c>
      <c r="BU12" s="76"/>
      <c r="BV12" s="76"/>
      <c r="BW12" s="76" t="s">
        <v>1361</v>
      </c>
      <c r="BX12" s="76"/>
      <c r="BY12" s="76"/>
      <c r="BZ12" s="76" t="s">
        <v>1198</v>
      </c>
      <c r="CA12" s="76"/>
      <c r="CB12" s="76"/>
      <c r="CC12" s="76" t="s">
        <v>1362</v>
      </c>
      <c r="CD12" s="76"/>
      <c r="CE12" s="76"/>
      <c r="CF12" s="76" t="s">
        <v>1363</v>
      </c>
      <c r="CG12" s="76"/>
      <c r="CH12" s="76"/>
      <c r="CI12" s="76" t="s">
        <v>1364</v>
      </c>
      <c r="CJ12" s="76"/>
      <c r="CK12" s="76"/>
      <c r="CL12" s="76" t="s">
        <v>1365</v>
      </c>
      <c r="CM12" s="76"/>
      <c r="CN12" s="76"/>
      <c r="CO12" s="76" t="s">
        <v>1366</v>
      </c>
      <c r="CP12" s="76"/>
      <c r="CQ12" s="76"/>
      <c r="CR12" s="76" t="s">
        <v>1367</v>
      </c>
      <c r="CS12" s="76"/>
      <c r="CT12" s="76"/>
      <c r="CU12" s="76" t="s">
        <v>1368</v>
      </c>
      <c r="CV12" s="76"/>
      <c r="CW12" s="76"/>
      <c r="CX12" s="76" t="s">
        <v>1369</v>
      </c>
      <c r="CY12" s="76"/>
      <c r="CZ12" s="76"/>
      <c r="DA12" s="76" t="s">
        <v>1370</v>
      </c>
      <c r="DB12" s="76"/>
      <c r="DC12" s="76"/>
      <c r="DD12" s="76" t="s">
        <v>1371</v>
      </c>
      <c r="DE12" s="76"/>
      <c r="DF12" s="76"/>
      <c r="DG12" s="76" t="s">
        <v>1372</v>
      </c>
      <c r="DH12" s="76"/>
      <c r="DI12" s="76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6" t="s">
        <v>761</v>
      </c>
      <c r="DZ12" s="76"/>
      <c r="EA12" s="76"/>
      <c r="EB12" s="76" t="s">
        <v>762</v>
      </c>
      <c r="EC12" s="76"/>
      <c r="ED12" s="76"/>
      <c r="EE12" s="76" t="s">
        <v>1230</v>
      </c>
      <c r="EF12" s="76"/>
      <c r="EG12" s="76"/>
      <c r="EH12" s="76" t="s">
        <v>763</v>
      </c>
      <c r="EI12" s="76"/>
      <c r="EJ12" s="76"/>
      <c r="EK12" s="76" t="s">
        <v>1333</v>
      </c>
      <c r="EL12" s="76"/>
      <c r="EM12" s="76"/>
      <c r="EN12" s="76" t="s">
        <v>766</v>
      </c>
      <c r="EO12" s="76"/>
      <c r="EP12" s="76"/>
      <c r="EQ12" s="76" t="s">
        <v>1239</v>
      </c>
      <c r="ER12" s="76"/>
      <c r="ES12" s="76"/>
      <c r="ET12" s="76" t="s">
        <v>771</v>
      </c>
      <c r="EU12" s="76"/>
      <c r="EV12" s="76"/>
      <c r="EW12" s="76" t="s">
        <v>1242</v>
      </c>
      <c r="EX12" s="76"/>
      <c r="EY12" s="76"/>
      <c r="EZ12" s="76" t="s">
        <v>1244</v>
      </c>
      <c r="FA12" s="76"/>
      <c r="FB12" s="76"/>
      <c r="FC12" s="76" t="s">
        <v>1246</v>
      </c>
      <c r="FD12" s="76"/>
      <c r="FE12" s="76"/>
      <c r="FF12" s="76" t="s">
        <v>1334</v>
      </c>
      <c r="FG12" s="76"/>
      <c r="FH12" s="76"/>
      <c r="FI12" s="76" t="s">
        <v>1249</v>
      </c>
      <c r="FJ12" s="76"/>
      <c r="FK12" s="76"/>
      <c r="FL12" s="76" t="s">
        <v>775</v>
      </c>
      <c r="FM12" s="76"/>
      <c r="FN12" s="76"/>
      <c r="FO12" s="76" t="s">
        <v>1253</v>
      </c>
      <c r="FP12" s="76"/>
      <c r="FQ12" s="76"/>
      <c r="FR12" s="76" t="s">
        <v>1256</v>
      </c>
      <c r="FS12" s="76"/>
      <c r="FT12" s="76"/>
      <c r="FU12" s="76" t="s">
        <v>1260</v>
      </c>
      <c r="FV12" s="76"/>
      <c r="FW12" s="76"/>
      <c r="FX12" s="76" t="s">
        <v>1262</v>
      </c>
      <c r="FY12" s="76"/>
      <c r="FZ12" s="76"/>
      <c r="GA12" s="102" t="s">
        <v>1265</v>
      </c>
      <c r="GB12" s="102"/>
      <c r="GC12" s="102"/>
      <c r="GD12" s="76" t="s">
        <v>780</v>
      </c>
      <c r="GE12" s="76"/>
      <c r="GF12" s="76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6" t="s">
        <v>1283</v>
      </c>
      <c r="HC12" s="76"/>
      <c r="HD12" s="76"/>
      <c r="HE12" s="76" t="s">
        <v>1285</v>
      </c>
      <c r="HF12" s="76"/>
      <c r="HG12" s="76"/>
      <c r="HH12" s="76" t="s">
        <v>796</v>
      </c>
      <c r="HI12" s="76"/>
      <c r="HJ12" s="76"/>
      <c r="HK12" s="76" t="s">
        <v>1286</v>
      </c>
      <c r="HL12" s="76"/>
      <c r="HM12" s="76"/>
      <c r="HN12" s="76" t="s">
        <v>1289</v>
      </c>
      <c r="HO12" s="76"/>
      <c r="HP12" s="76"/>
      <c r="HQ12" s="76" t="s">
        <v>799</v>
      </c>
      <c r="HR12" s="76"/>
      <c r="HS12" s="76"/>
      <c r="HT12" s="76" t="s">
        <v>797</v>
      </c>
      <c r="HU12" s="76"/>
      <c r="HV12" s="76"/>
      <c r="HW12" s="76" t="s">
        <v>618</v>
      </c>
      <c r="HX12" s="76"/>
      <c r="HY12" s="76"/>
      <c r="HZ12" s="76" t="s">
        <v>1298</v>
      </c>
      <c r="IA12" s="76"/>
      <c r="IB12" s="76"/>
      <c r="IC12" s="76" t="s">
        <v>1302</v>
      </c>
      <c r="ID12" s="76"/>
      <c r="IE12" s="76"/>
      <c r="IF12" s="76" t="s">
        <v>802</v>
      </c>
      <c r="IG12" s="76"/>
      <c r="IH12" s="76"/>
      <c r="II12" s="76" t="s">
        <v>1307</v>
      </c>
      <c r="IJ12" s="76"/>
      <c r="IK12" s="76"/>
      <c r="IL12" s="76" t="s">
        <v>1308</v>
      </c>
      <c r="IM12" s="76"/>
      <c r="IN12" s="76"/>
      <c r="IO12" s="76" t="s">
        <v>1312</v>
      </c>
      <c r="IP12" s="76"/>
      <c r="IQ12" s="76"/>
      <c r="IR12" s="76" t="s">
        <v>1316</v>
      </c>
      <c r="IS12" s="76"/>
      <c r="IT12" s="76"/>
    </row>
    <row r="13" spans="1:293" ht="82.5" customHeight="1" x14ac:dyDescent="0.25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 t="s">
        <v>1395</v>
      </c>
      <c r="C14" s="19">
        <v>1</v>
      </c>
      <c r="D14" s="19"/>
      <c r="E14" s="19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1382</v>
      </c>
      <c r="C15" s="19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1383</v>
      </c>
      <c r="C16" s="19">
        <v>1</v>
      </c>
      <c r="D16" s="19"/>
      <c r="E16" s="19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>
        <v>1</v>
      </c>
      <c r="S16" s="19"/>
      <c r="T16" s="19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1384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1385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1394</v>
      </c>
      <c r="C19" s="19">
        <v>1</v>
      </c>
      <c r="D19" s="19"/>
      <c r="E19" s="19"/>
      <c r="F19" s="19">
        <v>1</v>
      </c>
      <c r="G19" s="19"/>
      <c r="H19" s="19"/>
      <c r="I19" s="19">
        <v>1</v>
      </c>
      <c r="J19" s="19"/>
      <c r="K19" s="19"/>
      <c r="L19" s="19">
        <v>1</v>
      </c>
      <c r="M19" s="19"/>
      <c r="N19" s="19"/>
      <c r="O19" s="19">
        <v>1</v>
      </c>
      <c r="P19" s="19"/>
      <c r="Q19" s="19"/>
      <c r="R19" s="19">
        <v>1</v>
      </c>
      <c r="S19" s="19"/>
      <c r="T19" s="19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1386</v>
      </c>
      <c r="C20" s="19"/>
      <c r="D20" s="19">
        <v>1</v>
      </c>
      <c r="E20" s="19"/>
      <c r="F20" s="60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4" t="s">
        <v>1393</v>
      </c>
      <c r="C21" s="19">
        <v>1</v>
      </c>
      <c r="D21" s="19"/>
      <c r="E21" s="19"/>
      <c r="F21" s="19">
        <v>1</v>
      </c>
      <c r="G21" s="19"/>
      <c r="H21" s="19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19">
        <v>1</v>
      </c>
      <c r="S21" s="19"/>
      <c r="T21" s="19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5.75" x14ac:dyDescent="0.25">
      <c r="A22" s="3">
        <v>9</v>
      </c>
      <c r="B22" s="4" t="s">
        <v>1387</v>
      </c>
      <c r="C22" s="19">
        <v>1</v>
      </c>
      <c r="D22" s="19"/>
      <c r="E22" s="19"/>
      <c r="F22" s="19">
        <v>1</v>
      </c>
      <c r="G22" s="19"/>
      <c r="H22" s="19"/>
      <c r="I22" s="19">
        <v>1</v>
      </c>
      <c r="J22" s="19"/>
      <c r="K22" s="19"/>
      <c r="L22" s="19">
        <v>1</v>
      </c>
      <c r="M22" s="19"/>
      <c r="N22" s="19"/>
      <c r="O22" s="19"/>
      <c r="P22" s="19">
        <v>1</v>
      </c>
      <c r="Q22" s="19"/>
      <c r="R22" s="19">
        <v>1</v>
      </c>
      <c r="S22" s="19"/>
      <c r="T22" s="19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5.75" x14ac:dyDescent="0.25">
      <c r="A23" s="3">
        <v>10</v>
      </c>
      <c r="B23" s="4" t="s">
        <v>1388</v>
      </c>
      <c r="C23" s="19">
        <v>1</v>
      </c>
      <c r="D23" s="19"/>
      <c r="E23" s="19"/>
      <c r="F23" s="19">
        <v>1</v>
      </c>
      <c r="G23" s="19"/>
      <c r="H23" s="19"/>
      <c r="I23" s="19">
        <v>1</v>
      </c>
      <c r="J23" s="19"/>
      <c r="K23" s="19"/>
      <c r="L23" s="19">
        <v>1</v>
      </c>
      <c r="M23" s="19"/>
      <c r="N23" s="19"/>
      <c r="O23" s="19">
        <v>1</v>
      </c>
      <c r="P23" s="19"/>
      <c r="Q23" s="19"/>
      <c r="R23" s="19">
        <v>1</v>
      </c>
      <c r="S23" s="19"/>
      <c r="T23" s="19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1396</v>
      </c>
      <c r="C24" s="19">
        <v>1</v>
      </c>
      <c r="D24" s="19"/>
      <c r="E24" s="19"/>
      <c r="F24" s="19">
        <v>1</v>
      </c>
      <c r="G24" s="19"/>
      <c r="H24" s="19"/>
      <c r="I24" s="19"/>
      <c r="J24" s="19">
        <v>1</v>
      </c>
      <c r="K24" s="19"/>
      <c r="L24" s="19">
        <v>1</v>
      </c>
      <c r="M24" s="19"/>
      <c r="N24" s="19"/>
      <c r="O24" s="19">
        <v>1</v>
      </c>
      <c r="P24" s="19"/>
      <c r="Q24" s="19"/>
      <c r="R24" s="19">
        <v>1</v>
      </c>
      <c r="S24" s="19"/>
      <c r="T24" s="19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>
        <v>1</v>
      </c>
      <c r="GZ24" s="4"/>
      <c r="HA24" s="4"/>
      <c r="HB24" s="4"/>
      <c r="HC24" s="4">
        <v>1</v>
      </c>
      <c r="HD24" s="4"/>
      <c r="HE24" s="4">
        <v>1</v>
      </c>
      <c r="HF24" s="4"/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1389</v>
      </c>
      <c r="C25" s="19">
        <v>1</v>
      </c>
      <c r="D25" s="19"/>
      <c r="E25" s="19"/>
      <c r="F25" s="19">
        <v>1</v>
      </c>
      <c r="G25" s="19"/>
      <c r="H25" s="19"/>
      <c r="I25" s="19"/>
      <c r="J25" s="19"/>
      <c r="K25" s="19"/>
      <c r="L25" s="19">
        <v>1</v>
      </c>
      <c r="M25" s="19"/>
      <c r="N25" s="19"/>
      <c r="O25" s="19">
        <v>1</v>
      </c>
      <c r="P25" s="19"/>
      <c r="Q25" s="19"/>
      <c r="R25" s="19">
        <v>1</v>
      </c>
      <c r="S25" s="19"/>
      <c r="T25" s="19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1397</v>
      </c>
      <c r="C26" s="19">
        <v>1</v>
      </c>
      <c r="D26" s="19"/>
      <c r="E26" s="19"/>
      <c r="F26" s="19">
        <v>1</v>
      </c>
      <c r="G26" s="19"/>
      <c r="H26" s="19"/>
      <c r="I26" s="19">
        <v>1</v>
      </c>
      <c r="J26" s="19"/>
      <c r="K26" s="19"/>
      <c r="L26" s="19">
        <v>1</v>
      </c>
      <c r="M26" s="19"/>
      <c r="N26" s="19"/>
      <c r="O26" s="19">
        <v>1</v>
      </c>
      <c r="P26" s="19"/>
      <c r="Q26" s="19"/>
      <c r="R26" s="19">
        <v>1</v>
      </c>
      <c r="S26" s="19"/>
      <c r="T26" s="19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1390</v>
      </c>
      <c r="C27" s="19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19">
        <v>1</v>
      </c>
      <c r="S27" s="19"/>
      <c r="T27" s="19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/>
      <c r="IA27" s="4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1391</v>
      </c>
      <c r="C28" s="19">
        <v>1</v>
      </c>
      <c r="D28" s="19"/>
      <c r="E28" s="19"/>
      <c r="F28" s="19">
        <v>1</v>
      </c>
      <c r="G28" s="19"/>
      <c r="H28" s="19"/>
      <c r="I28" s="19">
        <v>1</v>
      </c>
      <c r="J28" s="19"/>
      <c r="K28" s="19"/>
      <c r="L28" s="19">
        <v>1</v>
      </c>
      <c r="M28" s="19"/>
      <c r="N28" s="19"/>
      <c r="O28" s="19">
        <v>1</v>
      </c>
      <c r="P28" s="19"/>
      <c r="Q28" s="19"/>
      <c r="R28" s="19">
        <v>1</v>
      </c>
      <c r="S28" s="19"/>
      <c r="T28" s="19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/>
      <c r="HR28" s="4">
        <v>1</v>
      </c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1392</v>
      </c>
      <c r="C29" s="19">
        <v>1</v>
      </c>
      <c r="D29" s="19"/>
      <c r="E29" s="19"/>
      <c r="F29" s="19">
        <v>1</v>
      </c>
      <c r="G29" s="19"/>
      <c r="H29" s="19"/>
      <c r="I29" s="19">
        <v>1</v>
      </c>
      <c r="J29" s="19"/>
      <c r="K29" s="19"/>
      <c r="L29" s="19">
        <v>1</v>
      </c>
      <c r="M29" s="19"/>
      <c r="N29" s="19"/>
      <c r="O29" s="19">
        <v>1</v>
      </c>
      <c r="P29" s="19"/>
      <c r="Q29" s="19"/>
      <c r="R29" s="19">
        <v>1</v>
      </c>
      <c r="S29" s="19"/>
      <c r="T29" s="19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1398</v>
      </c>
      <c r="C30" s="19"/>
      <c r="D30" s="19">
        <v>1</v>
      </c>
      <c r="E30" s="19"/>
      <c r="G30" s="19">
        <v>1</v>
      </c>
      <c r="H30" s="19"/>
      <c r="I30" s="19">
        <v>1</v>
      </c>
      <c r="J30" s="19"/>
      <c r="K30" s="19"/>
      <c r="L30" s="19"/>
      <c r="M30" s="19">
        <v>1</v>
      </c>
      <c r="N30" s="19"/>
      <c r="O30" s="19"/>
      <c r="P30" s="19">
        <v>1</v>
      </c>
      <c r="Q30" s="19"/>
      <c r="R30" s="19"/>
      <c r="S30" s="19">
        <v>1</v>
      </c>
      <c r="T30" s="19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x14ac:dyDescent="0.25">
      <c r="A31" s="77" t="s">
        <v>278</v>
      </c>
      <c r="B31" s="78"/>
      <c r="C31" s="3">
        <f t="shared" ref="C31:BN31" si="0">SUM(C14:C30)</f>
        <v>15</v>
      </c>
      <c r="D31" s="3">
        <f t="shared" si="0"/>
        <v>2</v>
      </c>
      <c r="E31" s="3">
        <f t="shared" si="0"/>
        <v>0</v>
      </c>
      <c r="F31" s="3">
        <f t="shared" si="0"/>
        <v>16</v>
      </c>
      <c r="G31" s="3">
        <f t="shared" si="0"/>
        <v>1</v>
      </c>
      <c r="H31" s="3">
        <f t="shared" si="0"/>
        <v>0</v>
      </c>
      <c r="I31" s="3">
        <f t="shared" si="0"/>
        <v>15</v>
      </c>
      <c r="J31" s="3">
        <f t="shared" si="0"/>
        <v>1</v>
      </c>
      <c r="K31" s="3">
        <f t="shared" si="0"/>
        <v>0</v>
      </c>
      <c r="L31" s="3">
        <f t="shared" si="0"/>
        <v>16</v>
      </c>
      <c r="M31" s="3">
        <f t="shared" si="0"/>
        <v>1</v>
      </c>
      <c r="N31" s="3">
        <f t="shared" si="0"/>
        <v>0</v>
      </c>
      <c r="O31" s="3">
        <f t="shared" si="0"/>
        <v>15</v>
      </c>
      <c r="P31" s="3">
        <f t="shared" si="0"/>
        <v>2</v>
      </c>
      <c r="Q31" s="3">
        <f t="shared" si="0"/>
        <v>0</v>
      </c>
      <c r="R31" s="3">
        <f t="shared" si="0"/>
        <v>16</v>
      </c>
      <c r="S31" s="3">
        <f t="shared" si="0"/>
        <v>1</v>
      </c>
      <c r="T31" s="3">
        <f t="shared" si="0"/>
        <v>0</v>
      </c>
      <c r="U31" s="3">
        <f t="shared" si="0"/>
        <v>17</v>
      </c>
      <c r="V31" s="3">
        <f t="shared" si="0"/>
        <v>0</v>
      </c>
      <c r="W31" s="3">
        <f t="shared" si="0"/>
        <v>0</v>
      </c>
      <c r="X31" s="3">
        <f t="shared" si="0"/>
        <v>17</v>
      </c>
      <c r="Y31" s="3">
        <f t="shared" si="0"/>
        <v>0</v>
      </c>
      <c r="Z31" s="3">
        <f t="shared" si="0"/>
        <v>0</v>
      </c>
      <c r="AA31" s="3">
        <f t="shared" si="0"/>
        <v>17</v>
      </c>
      <c r="AB31" s="3">
        <f t="shared" si="0"/>
        <v>0</v>
      </c>
      <c r="AC31" s="3">
        <f t="shared" si="0"/>
        <v>0</v>
      </c>
      <c r="AD31" s="3">
        <f t="shared" si="0"/>
        <v>16</v>
      </c>
      <c r="AE31" s="3">
        <f t="shared" si="0"/>
        <v>1</v>
      </c>
      <c r="AF31" s="3">
        <f t="shared" si="0"/>
        <v>0</v>
      </c>
      <c r="AG31" s="3">
        <f t="shared" si="0"/>
        <v>16</v>
      </c>
      <c r="AH31" s="3">
        <f t="shared" si="0"/>
        <v>1</v>
      </c>
      <c r="AI31" s="3">
        <f t="shared" si="0"/>
        <v>0</v>
      </c>
      <c r="AJ31" s="3">
        <f t="shared" si="0"/>
        <v>16</v>
      </c>
      <c r="AK31" s="3">
        <f t="shared" si="0"/>
        <v>1</v>
      </c>
      <c r="AL31" s="3">
        <f t="shared" si="0"/>
        <v>0</v>
      </c>
      <c r="AM31" s="3">
        <f t="shared" si="0"/>
        <v>17</v>
      </c>
      <c r="AN31" s="3">
        <f t="shared" si="0"/>
        <v>0</v>
      </c>
      <c r="AO31" s="3">
        <f t="shared" si="0"/>
        <v>0</v>
      </c>
      <c r="AP31" s="3">
        <f t="shared" si="0"/>
        <v>15</v>
      </c>
      <c r="AQ31" s="3">
        <f t="shared" si="0"/>
        <v>2</v>
      </c>
      <c r="AR31" s="3">
        <f t="shared" si="0"/>
        <v>0</v>
      </c>
      <c r="AS31" s="3">
        <f t="shared" si="0"/>
        <v>15</v>
      </c>
      <c r="AT31" s="3">
        <f t="shared" si="0"/>
        <v>2</v>
      </c>
      <c r="AU31" s="3">
        <f t="shared" si="0"/>
        <v>0</v>
      </c>
      <c r="AV31" s="3">
        <f t="shared" si="0"/>
        <v>16</v>
      </c>
      <c r="AW31" s="3">
        <f t="shared" si="0"/>
        <v>1</v>
      </c>
      <c r="AX31" s="3">
        <f t="shared" si="0"/>
        <v>0</v>
      </c>
      <c r="AY31" s="3">
        <f t="shared" si="0"/>
        <v>17</v>
      </c>
      <c r="AZ31" s="3">
        <f t="shared" si="0"/>
        <v>0</v>
      </c>
      <c r="BA31" s="3">
        <f t="shared" si="0"/>
        <v>0</v>
      </c>
      <c r="BB31" s="3">
        <f t="shared" si="0"/>
        <v>15</v>
      </c>
      <c r="BC31" s="3">
        <f t="shared" si="0"/>
        <v>2</v>
      </c>
      <c r="BD31" s="3">
        <f t="shared" si="0"/>
        <v>0</v>
      </c>
      <c r="BE31" s="3">
        <f t="shared" si="0"/>
        <v>15</v>
      </c>
      <c r="BF31" s="3">
        <f t="shared" si="0"/>
        <v>2</v>
      </c>
      <c r="BG31" s="3">
        <f t="shared" si="0"/>
        <v>0</v>
      </c>
      <c r="BH31" s="3">
        <f t="shared" si="0"/>
        <v>16</v>
      </c>
      <c r="BI31" s="3">
        <f t="shared" si="0"/>
        <v>1</v>
      </c>
      <c r="BJ31" s="3">
        <f t="shared" si="0"/>
        <v>0</v>
      </c>
      <c r="BK31" s="3">
        <f t="shared" si="0"/>
        <v>17</v>
      </c>
      <c r="BL31" s="3">
        <f t="shared" si="0"/>
        <v>0</v>
      </c>
      <c r="BM31" s="3">
        <f t="shared" si="0"/>
        <v>0</v>
      </c>
      <c r="BN31" s="3">
        <f t="shared" si="0"/>
        <v>15</v>
      </c>
      <c r="BO31" s="3">
        <f t="shared" ref="BO31:DZ31" si="1">SUM(BO14:BO30)</f>
        <v>2</v>
      </c>
      <c r="BP31" s="3">
        <f t="shared" si="1"/>
        <v>0</v>
      </c>
      <c r="BQ31" s="3">
        <f t="shared" si="1"/>
        <v>15</v>
      </c>
      <c r="BR31" s="3">
        <f t="shared" si="1"/>
        <v>2</v>
      </c>
      <c r="BS31" s="3">
        <f t="shared" si="1"/>
        <v>0</v>
      </c>
      <c r="BT31" s="3">
        <f t="shared" si="1"/>
        <v>16</v>
      </c>
      <c r="BU31" s="3">
        <f t="shared" si="1"/>
        <v>1</v>
      </c>
      <c r="BV31" s="3">
        <f t="shared" si="1"/>
        <v>0</v>
      </c>
      <c r="BW31" s="3">
        <f t="shared" si="1"/>
        <v>17</v>
      </c>
      <c r="BX31" s="3">
        <f t="shared" si="1"/>
        <v>0</v>
      </c>
      <c r="BY31" s="3">
        <f t="shared" si="1"/>
        <v>0</v>
      </c>
      <c r="BZ31" s="3">
        <f t="shared" si="1"/>
        <v>15</v>
      </c>
      <c r="CA31" s="3">
        <f t="shared" si="1"/>
        <v>2</v>
      </c>
      <c r="CB31" s="3">
        <f t="shared" si="1"/>
        <v>0</v>
      </c>
      <c r="CC31" s="3">
        <f t="shared" si="1"/>
        <v>15</v>
      </c>
      <c r="CD31" s="3">
        <f t="shared" si="1"/>
        <v>2</v>
      </c>
      <c r="CE31" s="3">
        <f t="shared" si="1"/>
        <v>0</v>
      </c>
      <c r="CF31" s="3">
        <f t="shared" si="1"/>
        <v>16</v>
      </c>
      <c r="CG31" s="3">
        <f t="shared" si="1"/>
        <v>1</v>
      </c>
      <c r="CH31" s="3">
        <f t="shared" si="1"/>
        <v>0</v>
      </c>
      <c r="CI31" s="3">
        <f t="shared" si="1"/>
        <v>17</v>
      </c>
      <c r="CJ31" s="3">
        <f t="shared" si="1"/>
        <v>0</v>
      </c>
      <c r="CK31" s="3">
        <f t="shared" si="1"/>
        <v>0</v>
      </c>
      <c r="CL31" s="3">
        <f t="shared" si="1"/>
        <v>16</v>
      </c>
      <c r="CM31" s="3">
        <f t="shared" si="1"/>
        <v>1</v>
      </c>
      <c r="CN31" s="3">
        <f t="shared" si="1"/>
        <v>0</v>
      </c>
      <c r="CO31" s="3">
        <f t="shared" si="1"/>
        <v>16</v>
      </c>
      <c r="CP31" s="3">
        <f t="shared" si="1"/>
        <v>1</v>
      </c>
      <c r="CQ31" s="3">
        <f t="shared" si="1"/>
        <v>0</v>
      </c>
      <c r="CR31" s="3">
        <f t="shared" si="1"/>
        <v>16</v>
      </c>
      <c r="CS31" s="3">
        <f t="shared" si="1"/>
        <v>1</v>
      </c>
      <c r="CT31" s="3">
        <f t="shared" si="1"/>
        <v>0</v>
      </c>
      <c r="CU31" s="3">
        <f t="shared" si="1"/>
        <v>15</v>
      </c>
      <c r="CV31" s="3">
        <f t="shared" si="1"/>
        <v>2</v>
      </c>
      <c r="CW31" s="3">
        <f t="shared" si="1"/>
        <v>0</v>
      </c>
      <c r="CX31" s="3">
        <f t="shared" si="1"/>
        <v>16</v>
      </c>
      <c r="CY31" s="3">
        <f t="shared" si="1"/>
        <v>1</v>
      </c>
      <c r="CZ31" s="3">
        <f t="shared" si="1"/>
        <v>0</v>
      </c>
      <c r="DA31" s="3">
        <f t="shared" si="1"/>
        <v>17</v>
      </c>
      <c r="DB31" s="3">
        <f t="shared" si="1"/>
        <v>0</v>
      </c>
      <c r="DC31" s="3">
        <f t="shared" si="1"/>
        <v>0</v>
      </c>
      <c r="DD31" s="3">
        <f t="shared" si="1"/>
        <v>16</v>
      </c>
      <c r="DE31" s="3">
        <f t="shared" si="1"/>
        <v>1</v>
      </c>
      <c r="DF31" s="3">
        <f t="shared" si="1"/>
        <v>0</v>
      </c>
      <c r="DG31" s="3">
        <f t="shared" si="1"/>
        <v>16</v>
      </c>
      <c r="DH31" s="3">
        <f t="shared" si="1"/>
        <v>1</v>
      </c>
      <c r="DI31" s="3">
        <f t="shared" si="1"/>
        <v>0</v>
      </c>
      <c r="DJ31" s="3">
        <f t="shared" si="1"/>
        <v>16</v>
      </c>
      <c r="DK31" s="3">
        <f t="shared" si="1"/>
        <v>1</v>
      </c>
      <c r="DL31" s="3">
        <f t="shared" si="1"/>
        <v>0</v>
      </c>
      <c r="DM31" s="3">
        <f t="shared" si="1"/>
        <v>15</v>
      </c>
      <c r="DN31" s="3">
        <f t="shared" si="1"/>
        <v>2</v>
      </c>
      <c r="DO31" s="3">
        <f t="shared" si="1"/>
        <v>0</v>
      </c>
      <c r="DP31" s="3">
        <f t="shared" si="1"/>
        <v>16</v>
      </c>
      <c r="DQ31" s="3">
        <f t="shared" si="1"/>
        <v>1</v>
      </c>
      <c r="DR31" s="3">
        <f t="shared" si="1"/>
        <v>0</v>
      </c>
      <c r="DS31" s="3">
        <f t="shared" si="1"/>
        <v>17</v>
      </c>
      <c r="DT31" s="3">
        <f t="shared" si="1"/>
        <v>0</v>
      </c>
      <c r="DU31" s="3">
        <f t="shared" si="1"/>
        <v>0</v>
      </c>
      <c r="DV31" s="3">
        <f t="shared" si="1"/>
        <v>15</v>
      </c>
      <c r="DW31" s="3">
        <f t="shared" si="1"/>
        <v>2</v>
      </c>
      <c r="DX31" s="3">
        <f t="shared" si="1"/>
        <v>0</v>
      </c>
      <c r="DY31" s="3">
        <f t="shared" si="1"/>
        <v>15</v>
      </c>
      <c r="DZ31" s="3">
        <f t="shared" si="1"/>
        <v>2</v>
      </c>
      <c r="EA31" s="3">
        <f t="shared" ref="EA31:GL31" si="2">SUM(EA14:EA30)</f>
        <v>0</v>
      </c>
      <c r="EB31" s="3">
        <f t="shared" si="2"/>
        <v>15</v>
      </c>
      <c r="EC31" s="3">
        <f t="shared" si="2"/>
        <v>2</v>
      </c>
      <c r="ED31" s="3">
        <f t="shared" si="2"/>
        <v>0</v>
      </c>
      <c r="EE31" s="3">
        <f t="shared" si="2"/>
        <v>14</v>
      </c>
      <c r="EF31" s="3">
        <f t="shared" si="2"/>
        <v>3</v>
      </c>
      <c r="EG31" s="3">
        <f t="shared" si="2"/>
        <v>0</v>
      </c>
      <c r="EH31" s="3">
        <f t="shared" si="2"/>
        <v>15</v>
      </c>
      <c r="EI31" s="3">
        <f t="shared" si="2"/>
        <v>2</v>
      </c>
      <c r="EJ31" s="3">
        <f t="shared" si="2"/>
        <v>0</v>
      </c>
      <c r="EK31" s="3">
        <f t="shared" si="2"/>
        <v>16</v>
      </c>
      <c r="EL31" s="3">
        <f t="shared" si="2"/>
        <v>1</v>
      </c>
      <c r="EM31" s="3">
        <f t="shared" si="2"/>
        <v>0</v>
      </c>
      <c r="EN31" s="3">
        <f t="shared" si="2"/>
        <v>15</v>
      </c>
      <c r="EO31" s="3">
        <f t="shared" si="2"/>
        <v>2</v>
      </c>
      <c r="EP31" s="3">
        <f t="shared" si="2"/>
        <v>0</v>
      </c>
      <c r="EQ31" s="3">
        <f t="shared" si="2"/>
        <v>16</v>
      </c>
      <c r="ER31" s="3">
        <f t="shared" si="2"/>
        <v>1</v>
      </c>
      <c r="ES31" s="3">
        <f t="shared" si="2"/>
        <v>0</v>
      </c>
      <c r="ET31" s="3">
        <f t="shared" si="2"/>
        <v>16</v>
      </c>
      <c r="EU31" s="3">
        <f t="shared" si="2"/>
        <v>1</v>
      </c>
      <c r="EV31" s="3">
        <f t="shared" si="2"/>
        <v>0</v>
      </c>
      <c r="EW31" s="3">
        <f t="shared" si="2"/>
        <v>15</v>
      </c>
      <c r="EX31" s="3">
        <f t="shared" si="2"/>
        <v>2</v>
      </c>
      <c r="EY31" s="3">
        <f t="shared" si="2"/>
        <v>0</v>
      </c>
      <c r="EZ31" s="3">
        <f t="shared" si="2"/>
        <v>16</v>
      </c>
      <c r="FA31" s="3">
        <f t="shared" si="2"/>
        <v>1</v>
      </c>
      <c r="FB31" s="3">
        <f t="shared" si="2"/>
        <v>0</v>
      </c>
      <c r="FC31" s="3">
        <f t="shared" si="2"/>
        <v>17</v>
      </c>
      <c r="FD31" s="3">
        <f t="shared" si="2"/>
        <v>0</v>
      </c>
      <c r="FE31" s="3">
        <f t="shared" si="2"/>
        <v>0</v>
      </c>
      <c r="FF31" s="3">
        <f t="shared" si="2"/>
        <v>16</v>
      </c>
      <c r="FG31" s="3">
        <f t="shared" si="2"/>
        <v>1</v>
      </c>
      <c r="FH31" s="3">
        <f t="shared" si="2"/>
        <v>0</v>
      </c>
      <c r="FI31" s="3">
        <f t="shared" si="2"/>
        <v>16</v>
      </c>
      <c r="FJ31" s="3">
        <f t="shared" si="2"/>
        <v>1</v>
      </c>
      <c r="FK31" s="3">
        <f t="shared" si="2"/>
        <v>0</v>
      </c>
      <c r="FL31" s="3">
        <f t="shared" si="2"/>
        <v>16</v>
      </c>
      <c r="FM31" s="3">
        <f t="shared" si="2"/>
        <v>1</v>
      </c>
      <c r="FN31" s="3">
        <f t="shared" si="2"/>
        <v>0</v>
      </c>
      <c r="FO31" s="3">
        <f t="shared" si="2"/>
        <v>15</v>
      </c>
      <c r="FP31" s="3">
        <f t="shared" si="2"/>
        <v>2</v>
      </c>
      <c r="FQ31" s="3">
        <f t="shared" si="2"/>
        <v>0</v>
      </c>
      <c r="FR31" s="3">
        <f t="shared" si="2"/>
        <v>16</v>
      </c>
      <c r="FS31" s="3">
        <f t="shared" si="2"/>
        <v>1</v>
      </c>
      <c r="FT31" s="3">
        <f t="shared" si="2"/>
        <v>0</v>
      </c>
      <c r="FU31" s="3">
        <f t="shared" si="2"/>
        <v>15</v>
      </c>
      <c r="FV31" s="3">
        <f t="shared" si="2"/>
        <v>2</v>
      </c>
      <c r="FW31" s="3">
        <f t="shared" si="2"/>
        <v>0</v>
      </c>
      <c r="FX31" s="3">
        <f t="shared" si="2"/>
        <v>15</v>
      </c>
      <c r="FY31" s="3">
        <f t="shared" si="2"/>
        <v>2</v>
      </c>
      <c r="FZ31" s="3">
        <f t="shared" si="2"/>
        <v>0</v>
      </c>
      <c r="GA31" s="3">
        <f t="shared" si="2"/>
        <v>15</v>
      </c>
      <c r="GB31" s="3">
        <f t="shared" si="2"/>
        <v>2</v>
      </c>
      <c r="GC31" s="3">
        <f t="shared" si="2"/>
        <v>0</v>
      </c>
      <c r="GD31" s="3">
        <f t="shared" si="2"/>
        <v>16</v>
      </c>
      <c r="GE31" s="3">
        <f t="shared" si="2"/>
        <v>1</v>
      </c>
      <c r="GF31" s="3">
        <f t="shared" si="2"/>
        <v>0</v>
      </c>
      <c r="GG31" s="3">
        <f t="shared" si="2"/>
        <v>15</v>
      </c>
      <c r="GH31" s="3">
        <f t="shared" si="2"/>
        <v>2</v>
      </c>
      <c r="GI31" s="3">
        <f t="shared" si="2"/>
        <v>0</v>
      </c>
      <c r="GJ31" s="3">
        <f t="shared" si="2"/>
        <v>15</v>
      </c>
      <c r="GK31" s="3">
        <f t="shared" si="2"/>
        <v>2</v>
      </c>
      <c r="GL31" s="3">
        <f t="shared" si="2"/>
        <v>0</v>
      </c>
      <c r="GM31" s="3">
        <f t="shared" ref="GM31:IT31" si="3">SUM(GM14:GM30)</f>
        <v>15</v>
      </c>
      <c r="GN31" s="3">
        <f t="shared" si="3"/>
        <v>2</v>
      </c>
      <c r="GO31" s="3">
        <f t="shared" si="3"/>
        <v>0</v>
      </c>
      <c r="GP31" s="3">
        <f t="shared" si="3"/>
        <v>16</v>
      </c>
      <c r="GQ31" s="3">
        <f t="shared" si="3"/>
        <v>1</v>
      </c>
      <c r="GR31" s="3">
        <f t="shared" si="3"/>
        <v>0</v>
      </c>
      <c r="GS31" s="3">
        <f t="shared" si="3"/>
        <v>16</v>
      </c>
      <c r="GT31" s="3">
        <f t="shared" si="3"/>
        <v>1</v>
      </c>
      <c r="GU31" s="3">
        <f t="shared" si="3"/>
        <v>0</v>
      </c>
      <c r="GV31" s="3">
        <f t="shared" si="3"/>
        <v>16</v>
      </c>
      <c r="GW31" s="3">
        <f t="shared" si="3"/>
        <v>1</v>
      </c>
      <c r="GX31" s="3">
        <f t="shared" si="3"/>
        <v>0</v>
      </c>
      <c r="GY31" s="3">
        <f t="shared" si="3"/>
        <v>15</v>
      </c>
      <c r="GZ31" s="3">
        <f t="shared" si="3"/>
        <v>2</v>
      </c>
      <c r="HA31" s="3">
        <f t="shared" si="3"/>
        <v>0</v>
      </c>
      <c r="HB31" s="3">
        <f t="shared" si="3"/>
        <v>16</v>
      </c>
      <c r="HC31" s="3">
        <f t="shared" si="3"/>
        <v>1</v>
      </c>
      <c r="HD31" s="3">
        <f t="shared" si="3"/>
        <v>0</v>
      </c>
      <c r="HE31" s="3">
        <f t="shared" si="3"/>
        <v>17</v>
      </c>
      <c r="HF31" s="3">
        <f t="shared" si="3"/>
        <v>0</v>
      </c>
      <c r="HG31" s="3">
        <f t="shared" si="3"/>
        <v>0</v>
      </c>
      <c r="HH31" s="3">
        <f t="shared" si="3"/>
        <v>16</v>
      </c>
      <c r="HI31" s="3">
        <f t="shared" si="3"/>
        <v>1</v>
      </c>
      <c r="HJ31" s="3">
        <f t="shared" si="3"/>
        <v>0</v>
      </c>
      <c r="HK31" s="3">
        <f t="shared" si="3"/>
        <v>16</v>
      </c>
      <c r="HL31" s="3">
        <f t="shared" si="3"/>
        <v>1</v>
      </c>
      <c r="HM31" s="3">
        <f t="shared" si="3"/>
        <v>0</v>
      </c>
      <c r="HN31" s="3">
        <f t="shared" si="3"/>
        <v>16</v>
      </c>
      <c r="HO31" s="3">
        <f t="shared" si="3"/>
        <v>1</v>
      </c>
      <c r="HP31" s="3">
        <f t="shared" si="3"/>
        <v>0</v>
      </c>
      <c r="HQ31" s="3">
        <f t="shared" si="3"/>
        <v>15</v>
      </c>
      <c r="HR31" s="3">
        <f t="shared" si="3"/>
        <v>2</v>
      </c>
      <c r="HS31" s="3">
        <f t="shared" si="3"/>
        <v>0</v>
      </c>
      <c r="HT31" s="3">
        <f t="shared" si="3"/>
        <v>16</v>
      </c>
      <c r="HU31" s="3">
        <f t="shared" si="3"/>
        <v>1</v>
      </c>
      <c r="HV31" s="3">
        <f t="shared" si="3"/>
        <v>0</v>
      </c>
      <c r="HW31" s="3">
        <f t="shared" si="3"/>
        <v>17</v>
      </c>
      <c r="HX31" s="3">
        <f t="shared" si="3"/>
        <v>0</v>
      </c>
      <c r="HY31" s="3">
        <f t="shared" si="3"/>
        <v>0</v>
      </c>
      <c r="HZ31" s="3">
        <f t="shared" si="3"/>
        <v>15</v>
      </c>
      <c r="IA31" s="3">
        <f t="shared" si="3"/>
        <v>2</v>
      </c>
      <c r="IB31" s="3">
        <f t="shared" si="3"/>
        <v>0</v>
      </c>
      <c r="IC31" s="3">
        <f t="shared" si="3"/>
        <v>16</v>
      </c>
      <c r="ID31" s="3">
        <f t="shared" si="3"/>
        <v>1</v>
      </c>
      <c r="IE31" s="3">
        <f t="shared" si="3"/>
        <v>0</v>
      </c>
      <c r="IF31" s="3">
        <f t="shared" si="3"/>
        <v>15</v>
      </c>
      <c r="IG31" s="3">
        <f t="shared" si="3"/>
        <v>2</v>
      </c>
      <c r="IH31" s="3">
        <f t="shared" si="3"/>
        <v>0</v>
      </c>
      <c r="II31" s="3">
        <f t="shared" si="3"/>
        <v>15</v>
      </c>
      <c r="IJ31" s="3">
        <f t="shared" si="3"/>
        <v>2</v>
      </c>
      <c r="IK31" s="3">
        <f t="shared" si="3"/>
        <v>0</v>
      </c>
      <c r="IL31" s="3">
        <f t="shared" si="3"/>
        <v>16</v>
      </c>
      <c r="IM31" s="3">
        <f t="shared" si="3"/>
        <v>1</v>
      </c>
      <c r="IN31" s="3">
        <f t="shared" si="3"/>
        <v>0</v>
      </c>
      <c r="IO31" s="3">
        <f t="shared" si="3"/>
        <v>15</v>
      </c>
      <c r="IP31" s="3">
        <f t="shared" si="3"/>
        <v>2</v>
      </c>
      <c r="IQ31" s="3">
        <f t="shared" si="3"/>
        <v>0</v>
      </c>
      <c r="IR31" s="3">
        <f t="shared" si="3"/>
        <v>16</v>
      </c>
      <c r="IS31" s="3">
        <f t="shared" si="3"/>
        <v>1</v>
      </c>
      <c r="IT31" s="3">
        <f t="shared" si="3"/>
        <v>0</v>
      </c>
    </row>
    <row r="32" spans="1:293" ht="44.45" customHeight="1" x14ac:dyDescent="0.25">
      <c r="A32" s="79" t="s">
        <v>841</v>
      </c>
      <c r="B32" s="80"/>
      <c r="C32" s="10">
        <f>C31/25%</f>
        <v>60</v>
      </c>
      <c r="D32" s="10">
        <f t="shared" ref="D32:W32" si="4">D31/25%</f>
        <v>8</v>
      </c>
      <c r="E32" s="10">
        <f t="shared" si="4"/>
        <v>0</v>
      </c>
      <c r="F32" s="10">
        <f t="shared" si="4"/>
        <v>64</v>
      </c>
      <c r="G32" s="10">
        <f t="shared" si="4"/>
        <v>4</v>
      </c>
      <c r="H32" s="10">
        <f t="shared" si="4"/>
        <v>0</v>
      </c>
      <c r="I32" s="10">
        <f t="shared" si="4"/>
        <v>60</v>
      </c>
      <c r="J32" s="10">
        <f t="shared" si="4"/>
        <v>4</v>
      </c>
      <c r="K32" s="10">
        <f t="shared" si="4"/>
        <v>0</v>
      </c>
      <c r="L32" s="10">
        <f t="shared" si="4"/>
        <v>64</v>
      </c>
      <c r="M32" s="10">
        <f t="shared" si="4"/>
        <v>4</v>
      </c>
      <c r="N32" s="10">
        <f t="shared" si="4"/>
        <v>0</v>
      </c>
      <c r="O32" s="10">
        <f t="shared" si="4"/>
        <v>60</v>
      </c>
      <c r="P32" s="10">
        <f t="shared" si="4"/>
        <v>8</v>
      </c>
      <c r="Q32" s="10">
        <f t="shared" si="4"/>
        <v>0</v>
      </c>
      <c r="R32" s="10">
        <f t="shared" si="4"/>
        <v>64</v>
      </c>
      <c r="S32" s="10">
        <f t="shared" si="4"/>
        <v>4</v>
      </c>
      <c r="T32" s="10">
        <f t="shared" si="4"/>
        <v>0</v>
      </c>
      <c r="U32" s="10">
        <f t="shared" si="4"/>
        <v>68</v>
      </c>
      <c r="V32" s="10">
        <f t="shared" si="4"/>
        <v>0</v>
      </c>
      <c r="W32" s="10">
        <f t="shared" si="4"/>
        <v>0</v>
      </c>
      <c r="X32" s="10">
        <f t="shared" ref="X32:BJ32" si="5">X31/25%</f>
        <v>68</v>
      </c>
      <c r="Y32" s="10">
        <f t="shared" si="5"/>
        <v>0</v>
      </c>
      <c r="Z32" s="10">
        <f t="shared" si="5"/>
        <v>0</v>
      </c>
      <c r="AA32" s="10">
        <f t="shared" si="5"/>
        <v>68</v>
      </c>
      <c r="AB32" s="10">
        <f t="shared" si="5"/>
        <v>0</v>
      </c>
      <c r="AC32" s="10">
        <f t="shared" si="5"/>
        <v>0</v>
      </c>
      <c r="AD32" s="10">
        <f t="shared" si="5"/>
        <v>64</v>
      </c>
      <c r="AE32" s="10">
        <f t="shared" si="5"/>
        <v>4</v>
      </c>
      <c r="AF32" s="10">
        <f t="shared" si="5"/>
        <v>0</v>
      </c>
      <c r="AG32" s="10">
        <f t="shared" si="5"/>
        <v>64</v>
      </c>
      <c r="AH32" s="10">
        <f t="shared" si="5"/>
        <v>4</v>
      </c>
      <c r="AI32" s="10">
        <f t="shared" si="5"/>
        <v>0</v>
      </c>
      <c r="AJ32" s="10">
        <f t="shared" si="5"/>
        <v>64</v>
      </c>
      <c r="AK32" s="10">
        <f t="shared" si="5"/>
        <v>4</v>
      </c>
      <c r="AL32" s="10">
        <f t="shared" si="5"/>
        <v>0</v>
      </c>
      <c r="AM32" s="10">
        <f t="shared" si="5"/>
        <v>68</v>
      </c>
      <c r="AN32" s="10">
        <f t="shared" si="5"/>
        <v>0</v>
      </c>
      <c r="AO32" s="10">
        <f t="shared" si="5"/>
        <v>0</v>
      </c>
      <c r="AP32" s="10">
        <f t="shared" si="5"/>
        <v>60</v>
      </c>
      <c r="AQ32" s="10">
        <f t="shared" si="5"/>
        <v>8</v>
      </c>
      <c r="AR32" s="10">
        <f t="shared" si="5"/>
        <v>0</v>
      </c>
      <c r="AS32" s="10">
        <f t="shared" si="5"/>
        <v>60</v>
      </c>
      <c r="AT32" s="10">
        <f t="shared" si="5"/>
        <v>8</v>
      </c>
      <c r="AU32" s="10">
        <f t="shared" si="5"/>
        <v>0</v>
      </c>
      <c r="AV32" s="10">
        <f t="shared" si="5"/>
        <v>64</v>
      </c>
      <c r="AW32" s="10">
        <f t="shared" si="5"/>
        <v>4</v>
      </c>
      <c r="AX32" s="10">
        <f t="shared" si="5"/>
        <v>0</v>
      </c>
      <c r="AY32" s="10">
        <f t="shared" si="5"/>
        <v>68</v>
      </c>
      <c r="AZ32" s="10">
        <f t="shared" si="5"/>
        <v>0</v>
      </c>
      <c r="BA32" s="10">
        <f t="shared" si="5"/>
        <v>0</v>
      </c>
      <c r="BB32" s="10">
        <f t="shared" si="5"/>
        <v>60</v>
      </c>
      <c r="BC32" s="10">
        <f t="shared" si="5"/>
        <v>8</v>
      </c>
      <c r="BD32" s="10">
        <f t="shared" si="5"/>
        <v>0</v>
      </c>
      <c r="BE32" s="10">
        <f t="shared" si="5"/>
        <v>60</v>
      </c>
      <c r="BF32" s="10">
        <f t="shared" si="5"/>
        <v>8</v>
      </c>
      <c r="BG32" s="10">
        <f t="shared" si="5"/>
        <v>0</v>
      </c>
      <c r="BH32" s="10">
        <f t="shared" si="5"/>
        <v>64</v>
      </c>
      <c r="BI32" s="10">
        <f t="shared" si="5"/>
        <v>4</v>
      </c>
      <c r="BJ32" s="10">
        <f t="shared" si="5"/>
        <v>0</v>
      </c>
      <c r="BK32" s="10">
        <f t="shared" ref="BK32:DC32" si="6">BK31/25%</f>
        <v>68</v>
      </c>
      <c r="BL32" s="10">
        <f t="shared" si="6"/>
        <v>0</v>
      </c>
      <c r="BM32" s="10">
        <f t="shared" si="6"/>
        <v>0</v>
      </c>
      <c r="BN32" s="10">
        <f t="shared" si="6"/>
        <v>60</v>
      </c>
      <c r="BO32" s="10">
        <f t="shared" si="6"/>
        <v>8</v>
      </c>
      <c r="BP32" s="10">
        <f t="shared" si="6"/>
        <v>0</v>
      </c>
      <c r="BQ32" s="10">
        <f t="shared" si="6"/>
        <v>60</v>
      </c>
      <c r="BR32" s="10">
        <f t="shared" si="6"/>
        <v>8</v>
      </c>
      <c r="BS32" s="10">
        <f t="shared" si="6"/>
        <v>0</v>
      </c>
      <c r="BT32" s="10">
        <f t="shared" si="6"/>
        <v>64</v>
      </c>
      <c r="BU32" s="10">
        <f t="shared" si="6"/>
        <v>4</v>
      </c>
      <c r="BV32" s="10">
        <f t="shared" si="6"/>
        <v>0</v>
      </c>
      <c r="BW32" s="10">
        <f t="shared" si="6"/>
        <v>68</v>
      </c>
      <c r="BX32" s="10">
        <f t="shared" si="6"/>
        <v>0</v>
      </c>
      <c r="BY32" s="10">
        <f t="shared" si="6"/>
        <v>0</v>
      </c>
      <c r="BZ32" s="10">
        <f t="shared" si="6"/>
        <v>60</v>
      </c>
      <c r="CA32" s="10">
        <f t="shared" si="6"/>
        <v>8</v>
      </c>
      <c r="CB32" s="10">
        <f t="shared" si="6"/>
        <v>0</v>
      </c>
      <c r="CC32" s="10">
        <f t="shared" si="6"/>
        <v>60</v>
      </c>
      <c r="CD32" s="10">
        <f t="shared" si="6"/>
        <v>8</v>
      </c>
      <c r="CE32" s="10">
        <f t="shared" si="6"/>
        <v>0</v>
      </c>
      <c r="CF32" s="10">
        <f t="shared" si="6"/>
        <v>64</v>
      </c>
      <c r="CG32" s="10">
        <f t="shared" si="6"/>
        <v>4</v>
      </c>
      <c r="CH32" s="10">
        <f t="shared" si="6"/>
        <v>0</v>
      </c>
      <c r="CI32" s="10">
        <f t="shared" si="6"/>
        <v>68</v>
      </c>
      <c r="CJ32" s="10">
        <f t="shared" si="6"/>
        <v>0</v>
      </c>
      <c r="CK32" s="10">
        <f t="shared" si="6"/>
        <v>0</v>
      </c>
      <c r="CL32" s="10">
        <f t="shared" si="6"/>
        <v>64</v>
      </c>
      <c r="CM32" s="10">
        <f t="shared" si="6"/>
        <v>4</v>
      </c>
      <c r="CN32" s="10">
        <f t="shared" si="6"/>
        <v>0</v>
      </c>
      <c r="CO32" s="10">
        <f t="shared" si="6"/>
        <v>64</v>
      </c>
      <c r="CP32" s="10">
        <f t="shared" si="6"/>
        <v>4</v>
      </c>
      <c r="CQ32" s="10">
        <f t="shared" si="6"/>
        <v>0</v>
      </c>
      <c r="CR32" s="10">
        <f t="shared" si="6"/>
        <v>64</v>
      </c>
      <c r="CS32" s="10">
        <f t="shared" si="6"/>
        <v>4</v>
      </c>
      <c r="CT32" s="10">
        <f t="shared" si="6"/>
        <v>0</v>
      </c>
      <c r="CU32" s="10">
        <f t="shared" si="6"/>
        <v>60</v>
      </c>
      <c r="CV32" s="10">
        <f t="shared" si="6"/>
        <v>8</v>
      </c>
      <c r="CW32" s="10">
        <f t="shared" si="6"/>
        <v>0</v>
      </c>
      <c r="CX32" s="10">
        <f t="shared" si="6"/>
        <v>64</v>
      </c>
      <c r="CY32" s="10">
        <f t="shared" si="6"/>
        <v>4</v>
      </c>
      <c r="CZ32" s="10">
        <f t="shared" si="6"/>
        <v>0</v>
      </c>
      <c r="DA32" s="10">
        <f t="shared" si="6"/>
        <v>68</v>
      </c>
      <c r="DB32" s="10">
        <f t="shared" si="6"/>
        <v>0</v>
      </c>
      <c r="DC32" s="10">
        <f t="shared" si="6"/>
        <v>0</v>
      </c>
      <c r="DD32" s="10">
        <f t="shared" ref="DD32:DR32" si="7">DD31/25%</f>
        <v>64</v>
      </c>
      <c r="DE32" s="10">
        <f t="shared" si="7"/>
        <v>4</v>
      </c>
      <c r="DF32" s="10">
        <f t="shared" si="7"/>
        <v>0</v>
      </c>
      <c r="DG32" s="10">
        <f t="shared" si="7"/>
        <v>64</v>
      </c>
      <c r="DH32" s="10">
        <f t="shared" si="7"/>
        <v>4</v>
      </c>
      <c r="DI32" s="10">
        <f t="shared" si="7"/>
        <v>0</v>
      </c>
      <c r="DJ32" s="10">
        <f t="shared" si="7"/>
        <v>64</v>
      </c>
      <c r="DK32" s="10">
        <f t="shared" si="7"/>
        <v>4</v>
      </c>
      <c r="DL32" s="10">
        <f t="shared" si="7"/>
        <v>0</v>
      </c>
      <c r="DM32" s="10">
        <f t="shared" si="7"/>
        <v>60</v>
      </c>
      <c r="DN32" s="10">
        <f t="shared" si="7"/>
        <v>8</v>
      </c>
      <c r="DO32" s="10">
        <f t="shared" si="7"/>
        <v>0</v>
      </c>
      <c r="DP32" s="10">
        <f t="shared" si="7"/>
        <v>64</v>
      </c>
      <c r="DQ32" s="10">
        <f t="shared" si="7"/>
        <v>4</v>
      </c>
      <c r="DR32" s="10">
        <f t="shared" si="7"/>
        <v>0</v>
      </c>
      <c r="DS32" s="10">
        <f t="shared" ref="DS32:FF32" si="8">DS31/25%</f>
        <v>68</v>
      </c>
      <c r="DT32" s="10">
        <f t="shared" si="8"/>
        <v>0</v>
      </c>
      <c r="DU32" s="10">
        <f t="shared" si="8"/>
        <v>0</v>
      </c>
      <c r="DV32" s="10">
        <f t="shared" si="8"/>
        <v>60</v>
      </c>
      <c r="DW32" s="10">
        <f t="shared" si="8"/>
        <v>8</v>
      </c>
      <c r="DX32" s="10">
        <f t="shared" si="8"/>
        <v>0</v>
      </c>
      <c r="DY32" s="10">
        <f t="shared" si="8"/>
        <v>60</v>
      </c>
      <c r="DZ32" s="10">
        <f t="shared" si="8"/>
        <v>8</v>
      </c>
      <c r="EA32" s="10">
        <f t="shared" si="8"/>
        <v>0</v>
      </c>
      <c r="EB32" s="10">
        <f t="shared" si="8"/>
        <v>60</v>
      </c>
      <c r="EC32" s="10">
        <f t="shared" si="8"/>
        <v>8</v>
      </c>
      <c r="ED32" s="10">
        <f t="shared" si="8"/>
        <v>0</v>
      </c>
      <c r="EE32" s="10">
        <f t="shared" si="8"/>
        <v>56</v>
      </c>
      <c r="EF32" s="10">
        <f t="shared" si="8"/>
        <v>12</v>
      </c>
      <c r="EG32" s="10">
        <f t="shared" si="8"/>
        <v>0</v>
      </c>
      <c r="EH32" s="10">
        <f t="shared" si="8"/>
        <v>60</v>
      </c>
      <c r="EI32" s="10">
        <f t="shared" si="8"/>
        <v>8</v>
      </c>
      <c r="EJ32" s="10">
        <f t="shared" si="8"/>
        <v>0</v>
      </c>
      <c r="EK32" s="10">
        <f t="shared" si="8"/>
        <v>64</v>
      </c>
      <c r="EL32" s="10">
        <f t="shared" si="8"/>
        <v>4</v>
      </c>
      <c r="EM32" s="10">
        <f t="shared" si="8"/>
        <v>0</v>
      </c>
      <c r="EN32" s="10">
        <f t="shared" si="8"/>
        <v>60</v>
      </c>
      <c r="EO32" s="10">
        <f t="shared" si="8"/>
        <v>8</v>
      </c>
      <c r="EP32" s="10">
        <f t="shared" si="8"/>
        <v>0</v>
      </c>
      <c r="EQ32" s="10">
        <f t="shared" si="8"/>
        <v>64</v>
      </c>
      <c r="ER32" s="10">
        <f t="shared" si="8"/>
        <v>4</v>
      </c>
      <c r="ES32" s="10">
        <f t="shared" si="8"/>
        <v>0</v>
      </c>
      <c r="ET32" s="10">
        <f t="shared" si="8"/>
        <v>64</v>
      </c>
      <c r="EU32" s="10">
        <f t="shared" si="8"/>
        <v>4</v>
      </c>
      <c r="EV32" s="10">
        <f t="shared" si="8"/>
        <v>0</v>
      </c>
      <c r="EW32" s="10">
        <f t="shared" si="8"/>
        <v>60</v>
      </c>
      <c r="EX32" s="10">
        <f t="shared" si="8"/>
        <v>8</v>
      </c>
      <c r="EY32" s="10">
        <f t="shared" si="8"/>
        <v>0</v>
      </c>
      <c r="EZ32" s="10">
        <f t="shared" si="8"/>
        <v>64</v>
      </c>
      <c r="FA32" s="10">
        <f t="shared" si="8"/>
        <v>4</v>
      </c>
      <c r="FB32" s="10">
        <f t="shared" si="8"/>
        <v>0</v>
      </c>
      <c r="FC32" s="10">
        <f t="shared" si="8"/>
        <v>68</v>
      </c>
      <c r="FD32" s="10">
        <f t="shared" si="8"/>
        <v>0</v>
      </c>
      <c r="FE32" s="10">
        <f t="shared" si="8"/>
        <v>0</v>
      </c>
      <c r="FF32" s="10">
        <f t="shared" si="8"/>
        <v>64</v>
      </c>
      <c r="FG32" s="10">
        <f t="shared" ref="FG32:HR32" si="9">FG31/25%</f>
        <v>4</v>
      </c>
      <c r="FH32" s="10">
        <f t="shared" si="9"/>
        <v>0</v>
      </c>
      <c r="FI32" s="10">
        <f t="shared" si="9"/>
        <v>64</v>
      </c>
      <c r="FJ32" s="10">
        <f t="shared" si="9"/>
        <v>4</v>
      </c>
      <c r="FK32" s="10">
        <f t="shared" si="9"/>
        <v>0</v>
      </c>
      <c r="FL32" s="10">
        <f t="shared" si="9"/>
        <v>64</v>
      </c>
      <c r="FM32" s="10">
        <f t="shared" si="9"/>
        <v>4</v>
      </c>
      <c r="FN32" s="10">
        <f t="shared" si="9"/>
        <v>0</v>
      </c>
      <c r="FO32" s="10">
        <f t="shared" si="9"/>
        <v>60</v>
      </c>
      <c r="FP32" s="10">
        <f t="shared" si="9"/>
        <v>8</v>
      </c>
      <c r="FQ32" s="10">
        <f t="shared" si="9"/>
        <v>0</v>
      </c>
      <c r="FR32" s="10">
        <f t="shared" si="9"/>
        <v>64</v>
      </c>
      <c r="FS32" s="10">
        <f t="shared" si="9"/>
        <v>4</v>
      </c>
      <c r="FT32" s="10">
        <f t="shared" si="9"/>
        <v>0</v>
      </c>
      <c r="FU32" s="10">
        <f t="shared" si="9"/>
        <v>60</v>
      </c>
      <c r="FV32" s="10">
        <f t="shared" si="9"/>
        <v>8</v>
      </c>
      <c r="FW32" s="10">
        <f t="shared" si="9"/>
        <v>0</v>
      </c>
      <c r="FX32" s="10">
        <f t="shared" si="9"/>
        <v>60</v>
      </c>
      <c r="FY32" s="10">
        <f t="shared" si="9"/>
        <v>8</v>
      </c>
      <c r="FZ32" s="10">
        <f t="shared" si="9"/>
        <v>0</v>
      </c>
      <c r="GA32" s="10">
        <f t="shared" si="9"/>
        <v>60</v>
      </c>
      <c r="GB32" s="10">
        <f t="shared" si="9"/>
        <v>8</v>
      </c>
      <c r="GC32" s="10">
        <f t="shared" si="9"/>
        <v>0</v>
      </c>
      <c r="GD32" s="10">
        <f t="shared" si="9"/>
        <v>64</v>
      </c>
      <c r="GE32" s="10">
        <f t="shared" si="9"/>
        <v>4</v>
      </c>
      <c r="GF32" s="10">
        <f t="shared" si="9"/>
        <v>0</v>
      </c>
      <c r="GG32" s="10">
        <f t="shared" si="9"/>
        <v>60</v>
      </c>
      <c r="GH32" s="10">
        <f t="shared" si="9"/>
        <v>8</v>
      </c>
      <c r="GI32" s="10">
        <f t="shared" si="9"/>
        <v>0</v>
      </c>
      <c r="GJ32" s="10">
        <f t="shared" si="9"/>
        <v>60</v>
      </c>
      <c r="GK32" s="10">
        <f t="shared" si="9"/>
        <v>8</v>
      </c>
      <c r="GL32" s="10">
        <f t="shared" si="9"/>
        <v>0</v>
      </c>
      <c r="GM32" s="10">
        <f t="shared" si="9"/>
        <v>60</v>
      </c>
      <c r="GN32" s="10">
        <f t="shared" si="9"/>
        <v>8</v>
      </c>
      <c r="GO32" s="10">
        <f t="shared" si="9"/>
        <v>0</v>
      </c>
      <c r="GP32" s="10">
        <f t="shared" si="9"/>
        <v>64</v>
      </c>
      <c r="GQ32" s="10">
        <f t="shared" si="9"/>
        <v>4</v>
      </c>
      <c r="GR32" s="10">
        <f t="shared" si="9"/>
        <v>0</v>
      </c>
      <c r="GS32" s="10">
        <f t="shared" si="9"/>
        <v>64</v>
      </c>
      <c r="GT32" s="10">
        <f t="shared" si="9"/>
        <v>4</v>
      </c>
      <c r="GU32" s="10">
        <f t="shared" si="9"/>
        <v>0</v>
      </c>
      <c r="GV32" s="10">
        <f t="shared" si="9"/>
        <v>64</v>
      </c>
      <c r="GW32" s="10">
        <f t="shared" si="9"/>
        <v>4</v>
      </c>
      <c r="GX32" s="10">
        <f t="shared" si="9"/>
        <v>0</v>
      </c>
      <c r="GY32" s="10">
        <f t="shared" si="9"/>
        <v>60</v>
      </c>
      <c r="GZ32" s="10">
        <f t="shared" si="9"/>
        <v>8</v>
      </c>
      <c r="HA32" s="10">
        <f t="shared" si="9"/>
        <v>0</v>
      </c>
      <c r="HB32" s="10">
        <f t="shared" si="9"/>
        <v>64</v>
      </c>
      <c r="HC32" s="10">
        <f t="shared" si="9"/>
        <v>4</v>
      </c>
      <c r="HD32" s="10">
        <f t="shared" si="9"/>
        <v>0</v>
      </c>
      <c r="HE32" s="10">
        <f t="shared" si="9"/>
        <v>68</v>
      </c>
      <c r="HF32" s="10">
        <f t="shared" si="9"/>
        <v>0</v>
      </c>
      <c r="HG32" s="10">
        <f t="shared" si="9"/>
        <v>0</v>
      </c>
      <c r="HH32" s="10">
        <f t="shared" si="9"/>
        <v>64</v>
      </c>
      <c r="HI32" s="10">
        <f t="shared" si="9"/>
        <v>4</v>
      </c>
      <c r="HJ32" s="10">
        <f t="shared" si="9"/>
        <v>0</v>
      </c>
      <c r="HK32" s="10">
        <f t="shared" si="9"/>
        <v>64</v>
      </c>
      <c r="HL32" s="10">
        <f t="shared" si="9"/>
        <v>4</v>
      </c>
      <c r="HM32" s="10">
        <f t="shared" si="9"/>
        <v>0</v>
      </c>
      <c r="HN32" s="10">
        <f t="shared" si="9"/>
        <v>64</v>
      </c>
      <c r="HO32" s="10">
        <f t="shared" si="9"/>
        <v>4</v>
      </c>
      <c r="HP32" s="10">
        <f t="shared" si="9"/>
        <v>0</v>
      </c>
      <c r="HQ32" s="10">
        <f t="shared" si="9"/>
        <v>60</v>
      </c>
      <c r="HR32" s="10">
        <f t="shared" si="9"/>
        <v>8</v>
      </c>
      <c r="HS32" s="10">
        <f t="shared" ref="HS32:HY32" si="10">HS31/25%</f>
        <v>0</v>
      </c>
      <c r="HT32" s="10">
        <f t="shared" si="10"/>
        <v>64</v>
      </c>
      <c r="HU32" s="10">
        <f t="shared" si="10"/>
        <v>4</v>
      </c>
      <c r="HV32" s="10">
        <f t="shared" si="10"/>
        <v>0</v>
      </c>
      <c r="HW32" s="10">
        <f t="shared" si="10"/>
        <v>68</v>
      </c>
      <c r="HX32" s="10">
        <f t="shared" si="10"/>
        <v>0</v>
      </c>
      <c r="HY32" s="10">
        <f t="shared" si="10"/>
        <v>0</v>
      </c>
      <c r="HZ32" s="10">
        <f t="shared" ref="HZ32:IT32" si="11">HZ31/25%</f>
        <v>60</v>
      </c>
      <c r="IA32" s="10">
        <f t="shared" si="11"/>
        <v>8</v>
      </c>
      <c r="IB32" s="10">
        <f t="shared" si="11"/>
        <v>0</v>
      </c>
      <c r="IC32" s="10">
        <f t="shared" si="11"/>
        <v>64</v>
      </c>
      <c r="ID32" s="10">
        <f t="shared" si="11"/>
        <v>4</v>
      </c>
      <c r="IE32" s="10">
        <f t="shared" si="11"/>
        <v>0</v>
      </c>
      <c r="IF32" s="10">
        <f t="shared" si="11"/>
        <v>60</v>
      </c>
      <c r="IG32" s="10">
        <f t="shared" si="11"/>
        <v>8</v>
      </c>
      <c r="IH32" s="10">
        <f t="shared" si="11"/>
        <v>0</v>
      </c>
      <c r="II32" s="10">
        <f t="shared" si="11"/>
        <v>60</v>
      </c>
      <c r="IJ32" s="10">
        <f t="shared" si="11"/>
        <v>8</v>
      </c>
      <c r="IK32" s="10">
        <f t="shared" si="11"/>
        <v>0</v>
      </c>
      <c r="IL32" s="10">
        <f t="shared" si="11"/>
        <v>64</v>
      </c>
      <c r="IM32" s="10">
        <f t="shared" si="11"/>
        <v>4</v>
      </c>
      <c r="IN32" s="10">
        <f t="shared" si="11"/>
        <v>0</v>
      </c>
      <c r="IO32" s="10">
        <f t="shared" si="11"/>
        <v>60</v>
      </c>
      <c r="IP32" s="10">
        <f t="shared" si="11"/>
        <v>8</v>
      </c>
      <c r="IQ32" s="10">
        <f t="shared" si="11"/>
        <v>0</v>
      </c>
      <c r="IR32" s="10">
        <f t="shared" si="11"/>
        <v>64</v>
      </c>
      <c r="IS32" s="10">
        <f t="shared" si="11"/>
        <v>4</v>
      </c>
      <c r="IT32" s="10">
        <f t="shared" si="11"/>
        <v>0</v>
      </c>
    </row>
    <row r="34" spans="2:253" x14ac:dyDescent="0.25">
      <c r="B34" s="47" t="s">
        <v>811</v>
      </c>
      <c r="C34" s="47"/>
      <c r="D34" s="47"/>
      <c r="E34" s="47"/>
      <c r="F34" s="31"/>
      <c r="G34" s="31"/>
      <c r="H34" s="31"/>
      <c r="I34" s="31"/>
      <c r="J34" s="31"/>
      <c r="K34" s="31"/>
      <c r="L34" s="31"/>
      <c r="M34" s="31"/>
    </row>
    <row r="35" spans="2:253" x14ac:dyDescent="0.25">
      <c r="B35" s="28" t="s">
        <v>812</v>
      </c>
      <c r="C35" s="24" t="s">
        <v>806</v>
      </c>
      <c r="D35" s="36">
        <f>E35/100*25</f>
        <v>15.714285714285714</v>
      </c>
      <c r="E35" s="33">
        <f>(C32+F32+I32+L32+O32+R32+U32)/7</f>
        <v>62.857142857142854</v>
      </c>
      <c r="F35" s="31"/>
      <c r="G35" s="31"/>
      <c r="H35" s="31"/>
      <c r="I35" s="31"/>
      <c r="J35" s="31"/>
      <c r="K35" s="31"/>
      <c r="L35" s="31"/>
      <c r="M35" s="31"/>
      <c r="IF35" s="105" t="s">
        <v>1399</v>
      </c>
      <c r="IG35" s="105"/>
      <c r="IH35" s="105"/>
      <c r="II35" s="105"/>
      <c r="IJ35" s="105"/>
      <c r="IK35" s="105"/>
      <c r="IL35" s="105"/>
      <c r="IM35" s="105"/>
      <c r="IN35" s="105"/>
      <c r="IO35" s="105"/>
      <c r="IP35" s="105"/>
      <c r="IQ35" s="105"/>
      <c r="IR35" s="105"/>
      <c r="IS35" s="105"/>
    </row>
    <row r="36" spans="2:253" x14ac:dyDescent="0.25">
      <c r="B36" s="28" t="s">
        <v>813</v>
      </c>
      <c r="C36" s="24" t="s">
        <v>806</v>
      </c>
      <c r="D36" s="36">
        <f>E36/100*25</f>
        <v>1.1428571428571428</v>
      </c>
      <c r="E36" s="33">
        <f>(D32+G32+J32+M32+P32+S32+V32)/7</f>
        <v>4.5714285714285712</v>
      </c>
      <c r="F36" s="31"/>
      <c r="G36" s="31"/>
      <c r="H36" s="31"/>
      <c r="I36" s="31"/>
      <c r="J36" s="31"/>
      <c r="K36" s="31"/>
      <c r="L36" s="31"/>
      <c r="M36" s="31"/>
      <c r="IF36" s="105"/>
      <c r="IG36" s="105"/>
      <c r="IH36" s="105"/>
      <c r="II36" s="105"/>
      <c r="IJ36" s="105"/>
      <c r="IK36" s="105"/>
      <c r="IL36" s="105"/>
      <c r="IM36" s="105"/>
      <c r="IN36" s="105"/>
      <c r="IO36" s="105"/>
      <c r="IP36" s="105"/>
      <c r="IQ36" s="105"/>
      <c r="IR36" s="105"/>
      <c r="IS36" s="105"/>
    </row>
    <row r="37" spans="2:253" x14ac:dyDescent="0.25">
      <c r="B37" s="28" t="s">
        <v>814</v>
      </c>
      <c r="C37" s="24" t="s">
        <v>806</v>
      </c>
      <c r="D37" s="36">
        <f>E37/100*25</f>
        <v>0</v>
      </c>
      <c r="E37" s="33">
        <f>(E32+H32+K32+N32+Q32+T32+W32)/7</f>
        <v>0</v>
      </c>
      <c r="F37" s="31"/>
      <c r="G37" s="31"/>
      <c r="H37" s="31"/>
      <c r="I37" s="31"/>
      <c r="J37" s="31"/>
      <c r="K37" s="31"/>
      <c r="L37" s="31"/>
      <c r="M37" s="31"/>
    </row>
    <row r="38" spans="2:253" x14ac:dyDescent="0.25">
      <c r="B38" s="28"/>
      <c r="C38" s="57"/>
      <c r="D38" s="56">
        <f>SUM(D35:D37)</f>
        <v>16.857142857142858</v>
      </c>
      <c r="E38" s="56">
        <f>SUM(E35:E37)</f>
        <v>67.428571428571431</v>
      </c>
      <c r="F38" s="31"/>
      <c r="G38" s="31"/>
      <c r="H38" s="31"/>
      <c r="I38" s="31"/>
      <c r="J38" s="31"/>
      <c r="K38" s="31"/>
      <c r="L38" s="31"/>
      <c r="M38" s="31"/>
    </row>
    <row r="39" spans="2:253" ht="15" customHeight="1" x14ac:dyDescent="0.25">
      <c r="B39" s="28"/>
      <c r="C39" s="24"/>
      <c r="D39" s="109" t="s">
        <v>56</v>
      </c>
      <c r="E39" s="110"/>
      <c r="F39" s="67" t="s">
        <v>3</v>
      </c>
      <c r="G39" s="68"/>
      <c r="H39" s="69" t="s">
        <v>715</v>
      </c>
      <c r="I39" s="70"/>
      <c r="J39" s="69" t="s">
        <v>331</v>
      </c>
      <c r="K39" s="70"/>
      <c r="L39" s="31"/>
      <c r="M39" s="31"/>
    </row>
    <row r="40" spans="2:253" x14ac:dyDescent="0.25">
      <c r="B40" s="28" t="s">
        <v>812</v>
      </c>
      <c r="C40" s="24" t="s">
        <v>807</v>
      </c>
      <c r="D40" s="36">
        <f>E40/100*25</f>
        <v>16.285714285714285</v>
      </c>
      <c r="E40" s="33">
        <f>(X32+AA32+AD32+AG32+AJ32+AM32+AP32)/7</f>
        <v>65.142857142857139</v>
      </c>
      <c r="F40" s="24">
        <f>G40/100*25</f>
        <v>15.857142857142858</v>
      </c>
      <c r="G40" s="33">
        <f>(AS32+AV32+AY32+BB32+BE32+BH32+BK32)/7</f>
        <v>63.428571428571431</v>
      </c>
      <c r="H40" s="24">
        <f>I40/100*25</f>
        <v>15.571428571428573</v>
      </c>
      <c r="I40" s="33">
        <f>(BN32+BQ32+BT32+BW32+BZ32+CC32+CF32)/7</f>
        <v>62.285714285714285</v>
      </c>
      <c r="J40" s="24">
        <f>K40/100*25</f>
        <v>16.142857142857142</v>
      </c>
      <c r="K40" s="33">
        <f>(CI32+CL32+CO32+CR32+CU32+CX32+DA32)/7</f>
        <v>64.571428571428569</v>
      </c>
      <c r="L40" s="31"/>
      <c r="M40" s="31"/>
    </row>
    <row r="41" spans="2:253" x14ac:dyDescent="0.25">
      <c r="B41" s="28" t="s">
        <v>813</v>
      </c>
      <c r="C41" s="24" t="s">
        <v>807</v>
      </c>
      <c r="D41" s="36">
        <f>E41/100*25</f>
        <v>0.7142857142857143</v>
      </c>
      <c r="E41" s="33">
        <f>(Y32+AB32+AE32+AH32+AK32+AN32+AQ32)/7</f>
        <v>2.8571428571428572</v>
      </c>
      <c r="F41" s="24">
        <f>G41/100*25</f>
        <v>1.1428571428571428</v>
      </c>
      <c r="G41" s="33">
        <f>(AT32+AW32+AZ32+BC32+BF32+BI32+BL32)/7</f>
        <v>4.5714285714285712</v>
      </c>
      <c r="H41" s="24">
        <f>I41/100*25</f>
        <v>1.4285714285714286</v>
      </c>
      <c r="I41" s="33">
        <f>(BO32+BR32+BU32+BX32+CA32+CD32+CG32)/7</f>
        <v>5.7142857142857144</v>
      </c>
      <c r="J41" s="24">
        <f>K41/100*25</f>
        <v>0.85714285714285698</v>
      </c>
      <c r="K41" s="33">
        <f>(CJ32+CM32+CP32+CS32+CV32+CY32+DB32)/7</f>
        <v>3.4285714285714284</v>
      </c>
      <c r="L41" s="31"/>
      <c r="M41" s="31"/>
    </row>
    <row r="42" spans="2:253" x14ac:dyDescent="0.25">
      <c r="B42" s="28" t="s">
        <v>814</v>
      </c>
      <c r="C42" s="24" t="s">
        <v>807</v>
      </c>
      <c r="D42" s="36">
        <f>E42/100*25</f>
        <v>0</v>
      </c>
      <c r="E42" s="33">
        <f>(Z32+AC32+AF32+AI32+AL32+AO32+AR32)/7</f>
        <v>0</v>
      </c>
      <c r="F42" s="24">
        <f>G42/100*25</f>
        <v>0</v>
      </c>
      <c r="G42" s="33">
        <f>(AU32+AX32+BA32+BD32+BG32+BJ32+BM32)/7</f>
        <v>0</v>
      </c>
      <c r="H42" s="24">
        <f>I42/100*25</f>
        <v>0</v>
      </c>
      <c r="I42" s="33">
        <f>(BP32+BS32+BV32+BY32+CB32+CE32+CH32)/7</f>
        <v>0</v>
      </c>
      <c r="J42" s="24">
        <f>K42/100*25</f>
        <v>0</v>
      </c>
      <c r="K42" s="33">
        <f>(CK32+CN32+CQ32+CT32+CW32+CZ32+DC32)/7</f>
        <v>0</v>
      </c>
      <c r="L42" s="31"/>
      <c r="M42" s="31"/>
    </row>
    <row r="43" spans="2:253" x14ac:dyDescent="0.25">
      <c r="B43" s="28"/>
      <c r="C43" s="24"/>
      <c r="D43" s="35">
        <f t="shared" ref="D43:I43" si="12">SUM(D40:D42)</f>
        <v>17</v>
      </c>
      <c r="E43" s="35">
        <f t="shared" si="12"/>
        <v>68</v>
      </c>
      <c r="F43" s="34">
        <f t="shared" si="12"/>
        <v>17</v>
      </c>
      <c r="G43" s="34">
        <f t="shared" si="12"/>
        <v>68</v>
      </c>
      <c r="H43" s="34">
        <f t="shared" si="12"/>
        <v>17</v>
      </c>
      <c r="I43" s="34">
        <f t="shared" si="12"/>
        <v>68</v>
      </c>
      <c r="J43" s="34">
        <f>SUM(J40:J42)</f>
        <v>17</v>
      </c>
      <c r="K43" s="34">
        <f>SUM(K40:K42)</f>
        <v>68</v>
      </c>
      <c r="L43" s="31"/>
      <c r="M43" s="31"/>
    </row>
    <row r="44" spans="2:253" x14ac:dyDescent="0.25">
      <c r="B44" s="28" t="s">
        <v>812</v>
      </c>
      <c r="C44" s="24" t="s">
        <v>808</v>
      </c>
      <c r="D44" s="36">
        <f>E44/100*25</f>
        <v>15.857142857142858</v>
      </c>
      <c r="E44" s="33">
        <f>(DD32+DG32+DJ32+DM32+DP32+DS32+DV32)/7</f>
        <v>63.428571428571431</v>
      </c>
      <c r="F44" s="31"/>
      <c r="G44" s="31"/>
      <c r="H44" s="31"/>
      <c r="I44" s="31"/>
      <c r="J44" s="31"/>
      <c r="K44" s="31"/>
      <c r="L44" s="31"/>
      <c r="M44" s="31"/>
    </row>
    <row r="45" spans="2:253" x14ac:dyDescent="0.25">
      <c r="B45" s="28" t="s">
        <v>813</v>
      </c>
      <c r="C45" s="24" t="s">
        <v>808</v>
      </c>
      <c r="D45" s="36">
        <f>E45/100*25</f>
        <v>1.1428571428571428</v>
      </c>
      <c r="E45" s="33">
        <f>(DE32+DH32+DK32+DN32+DQ32+DT32+DW32)/7</f>
        <v>4.5714285714285712</v>
      </c>
      <c r="F45" s="31"/>
      <c r="G45" s="31"/>
      <c r="H45" s="31"/>
      <c r="I45" s="31"/>
      <c r="J45" s="31"/>
      <c r="K45" s="31"/>
      <c r="L45" s="31"/>
      <c r="M45" s="31"/>
    </row>
    <row r="46" spans="2:253" x14ac:dyDescent="0.25">
      <c r="B46" s="28" t="s">
        <v>814</v>
      </c>
      <c r="C46" s="24" t="s">
        <v>808</v>
      </c>
      <c r="D46" s="36">
        <f>E46/100*25</f>
        <v>0</v>
      </c>
      <c r="E46" s="33">
        <f>(DF32+DI32+DL32+DO32+DR32+DU32+DX32)/7</f>
        <v>0</v>
      </c>
      <c r="F46" s="31"/>
      <c r="G46" s="31"/>
      <c r="H46" s="31"/>
      <c r="I46" s="31"/>
      <c r="J46" s="31"/>
      <c r="K46" s="31"/>
      <c r="L46" s="31"/>
      <c r="M46" s="31"/>
    </row>
    <row r="47" spans="2:253" x14ac:dyDescent="0.25">
      <c r="B47" s="28"/>
      <c r="C47" s="57"/>
      <c r="D47" s="56">
        <f>SUM(D44:D46)</f>
        <v>17</v>
      </c>
      <c r="E47" s="56">
        <f>SUM(E44:E46)</f>
        <v>68</v>
      </c>
      <c r="F47" s="31"/>
      <c r="G47" s="31"/>
      <c r="H47" s="31"/>
      <c r="I47" s="31"/>
      <c r="J47" s="31"/>
      <c r="K47" s="31"/>
      <c r="L47" s="31"/>
      <c r="M47" s="31"/>
    </row>
    <row r="48" spans="2:253" x14ac:dyDescent="0.25">
      <c r="B48" s="28"/>
      <c r="C48" s="24"/>
      <c r="D48" s="111" t="s">
        <v>159</v>
      </c>
      <c r="E48" s="111"/>
      <c r="F48" s="64" t="s">
        <v>116</v>
      </c>
      <c r="G48" s="65"/>
      <c r="H48" s="69" t="s">
        <v>174</v>
      </c>
      <c r="I48" s="70"/>
      <c r="J48" s="101" t="s">
        <v>186</v>
      </c>
      <c r="K48" s="101"/>
      <c r="L48" s="101" t="s">
        <v>117</v>
      </c>
      <c r="M48" s="101"/>
    </row>
    <row r="49" spans="2:13" x14ac:dyDescent="0.25">
      <c r="B49" s="28" t="s">
        <v>812</v>
      </c>
      <c r="C49" s="24" t="s">
        <v>809</v>
      </c>
      <c r="D49" s="36">
        <f>E49/100*25</f>
        <v>15.142857142857141</v>
      </c>
      <c r="E49" s="33">
        <f>(DY32+EB32+EE32+EH32+EK32+EN32+EQ32)/7</f>
        <v>60.571428571428569</v>
      </c>
      <c r="F49" s="24">
        <f>G49/100*25</f>
        <v>16</v>
      </c>
      <c r="G49" s="33">
        <f>(ET32+EW32+EZ32+FC32+FF32+FI32+FL32)/7</f>
        <v>64</v>
      </c>
      <c r="H49" s="24">
        <f>I49/100*25</f>
        <v>15.285714285714286</v>
      </c>
      <c r="I49" s="33">
        <f>(FO32+FR32+FU32+FX32+GA32+GD32+GG32)/7</f>
        <v>61.142857142857146</v>
      </c>
      <c r="J49" s="24">
        <f>K49/100*25</f>
        <v>15.571428571428573</v>
      </c>
      <c r="K49" s="33">
        <f>(GJ32+GM32+GP32+GS32+GV32+GY32+HB32)/7</f>
        <v>62.285714285714285</v>
      </c>
      <c r="L49" s="24">
        <f>M49/100*25</f>
        <v>16.142857142857142</v>
      </c>
      <c r="M49" s="33">
        <f>(HE32+HH32+HK32+HN32+HQ32+HT32+HW32)/7</f>
        <v>64.571428571428569</v>
      </c>
    </row>
    <row r="50" spans="2:13" x14ac:dyDescent="0.25">
      <c r="B50" s="28" t="s">
        <v>813</v>
      </c>
      <c r="C50" s="24" t="s">
        <v>809</v>
      </c>
      <c r="D50" s="36">
        <f>E50/100*25</f>
        <v>1.8571428571428572</v>
      </c>
      <c r="E50" s="33">
        <f>(DZ32+EC32+EF32+EI32+EL32+EO32+ER32)/7</f>
        <v>7.4285714285714288</v>
      </c>
      <c r="F50" s="24">
        <f>G50/100*25</f>
        <v>1</v>
      </c>
      <c r="G50" s="33">
        <f>(EU32+EX32+FA32+FD32+FG32+FJ32+FM32)/7</f>
        <v>4</v>
      </c>
      <c r="H50" s="24">
        <f>I50/100*25</f>
        <v>1.714285714285714</v>
      </c>
      <c r="I50" s="33">
        <f>(FP32+FS32+FV32+FY32+GB32+GE32+GH32)/7</f>
        <v>6.8571428571428568</v>
      </c>
      <c r="J50" s="24">
        <f>K50/100*25</f>
        <v>1.4285714285714286</v>
      </c>
      <c r="K50" s="33">
        <f>(GK32+GN32+GQ32+GT32+GW32+GZ32+HC32)/7</f>
        <v>5.7142857142857144</v>
      </c>
      <c r="L50" s="24">
        <f>M50/100*25</f>
        <v>0.85714285714285698</v>
      </c>
      <c r="M50" s="33">
        <f>(HF32+HI32+HL32+HO32+HR32+HU32+HX32)/7</f>
        <v>3.4285714285714284</v>
      </c>
    </row>
    <row r="51" spans="2:13" x14ac:dyDescent="0.25">
      <c r="B51" s="28" t="s">
        <v>814</v>
      </c>
      <c r="C51" s="24" t="s">
        <v>809</v>
      </c>
      <c r="D51" s="36">
        <f>E51/100*25</f>
        <v>0</v>
      </c>
      <c r="E51" s="33">
        <f>(EA32+ED32+EG32+EJ32+EM32+EP32+ES32)/7</f>
        <v>0</v>
      </c>
      <c r="F51" s="24">
        <f>G51/100*25</f>
        <v>0</v>
      </c>
      <c r="G51" s="33">
        <f>(EV32+EY32+FB32+FE32+FH32+FK32+FN32)/7</f>
        <v>0</v>
      </c>
      <c r="H51" s="24">
        <f>I51/100*25</f>
        <v>0</v>
      </c>
      <c r="I51" s="33">
        <f>(FQ32+FT32+FW32+FZ32+GC32+GF32+GI32)/7</f>
        <v>0</v>
      </c>
      <c r="J51" s="24">
        <f>K51/100*25</f>
        <v>0</v>
      </c>
      <c r="K51" s="33">
        <f>(GL32+GO32+GR32+GU32+GX32+HA32+HD32)/7</f>
        <v>0</v>
      </c>
      <c r="L51" s="24">
        <f>M51/100*25</f>
        <v>0</v>
      </c>
      <c r="M51" s="33">
        <f>(HG32+HJ32+HM32+HP32+HS32+HV32+HY32)/7</f>
        <v>0</v>
      </c>
    </row>
    <row r="52" spans="2:13" x14ac:dyDescent="0.25">
      <c r="B52" s="28"/>
      <c r="C52" s="24"/>
      <c r="D52" s="35">
        <f t="shared" ref="D52:K52" si="13">SUM(D49:D51)</f>
        <v>16.999999999999996</v>
      </c>
      <c r="E52" s="35">
        <f t="shared" si="13"/>
        <v>68</v>
      </c>
      <c r="F52" s="34">
        <f t="shared" si="13"/>
        <v>17</v>
      </c>
      <c r="G52" s="34">
        <f t="shared" si="13"/>
        <v>68</v>
      </c>
      <c r="H52" s="34">
        <f t="shared" si="13"/>
        <v>17</v>
      </c>
      <c r="I52" s="34">
        <f t="shared" si="13"/>
        <v>68</v>
      </c>
      <c r="J52" s="34">
        <f t="shared" si="13"/>
        <v>17</v>
      </c>
      <c r="K52" s="34">
        <f t="shared" si="13"/>
        <v>68</v>
      </c>
      <c r="L52" s="34">
        <f>SUM(L49:L51)</f>
        <v>17</v>
      </c>
      <c r="M52" s="34">
        <f>SUM(M49:M51)</f>
        <v>68</v>
      </c>
    </row>
    <row r="53" spans="2:13" x14ac:dyDescent="0.25">
      <c r="B53" s="28" t="s">
        <v>812</v>
      </c>
      <c r="C53" s="24" t="s">
        <v>810</v>
      </c>
      <c r="D53" s="36">
        <f>E53/100*25</f>
        <v>15.428571428571427</v>
      </c>
      <c r="E53" s="33">
        <f>(HZ32+IC32+IF32+II32+IL32+IO32+IR32)/7</f>
        <v>61.714285714285715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810</v>
      </c>
      <c r="D54" s="36">
        <f>E54/100*25</f>
        <v>1.5714285714285716</v>
      </c>
      <c r="E54" s="33">
        <f>(IA32+ID32+IG32+IJ32+IM32+IP32+IS32)/7</f>
        <v>6.2857142857142856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 t="s">
        <v>814</v>
      </c>
      <c r="C55" s="24" t="s">
        <v>810</v>
      </c>
      <c r="D55" s="36">
        <f>E55/100*25</f>
        <v>0</v>
      </c>
      <c r="E55" s="33">
        <f>(IB32+IE32+IH32+IK32+IN32+IQ32+IT32)/7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35">
        <f>SUM(D53:D55)</f>
        <v>17</v>
      </c>
      <c r="E56" s="35">
        <f>SUM(E53:E55)</f>
        <v>68</v>
      </c>
      <c r="F56" s="31"/>
      <c r="G56" s="31"/>
      <c r="H56" s="31"/>
      <c r="I56" s="31"/>
      <c r="J56" s="31"/>
      <c r="K56" s="31"/>
      <c r="L56" s="31"/>
      <c r="M56" s="31"/>
    </row>
  </sheetData>
  <mergeCells count="199">
    <mergeCell ref="L48:M48"/>
    <mergeCell ref="D39:E39"/>
    <mergeCell ref="F39:G39"/>
    <mergeCell ref="H39:I39"/>
    <mergeCell ref="D48:E48"/>
    <mergeCell ref="F48:G48"/>
    <mergeCell ref="H48:I48"/>
    <mergeCell ref="IW2:IX2"/>
    <mergeCell ref="J39:K39"/>
    <mergeCell ref="J48:K48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1:B31"/>
    <mergeCell ref="A32:B3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IF35:IS36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5" t="s">
        <v>1379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5">
      <c r="A5" s="82"/>
      <c r="B5" s="82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82"/>
      <c r="B6" s="82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4" t="s">
        <v>642</v>
      </c>
      <c r="AQ6" s="74"/>
      <c r="AR6" s="74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4" t="s">
        <v>648</v>
      </c>
      <c r="BI6" s="74"/>
      <c r="BJ6" s="74"/>
      <c r="BK6" s="74" t="s">
        <v>707</v>
      </c>
      <c r="BL6" s="74"/>
      <c r="BM6" s="74"/>
      <c r="BN6" s="75" t="s">
        <v>649</v>
      </c>
      <c r="BO6" s="75"/>
      <c r="BP6" s="75"/>
      <c r="BQ6" s="75" t="s">
        <v>650</v>
      </c>
      <c r="BR6" s="75"/>
      <c r="BS6" s="75"/>
      <c r="BT6" s="74" t="s">
        <v>651</v>
      </c>
      <c r="BU6" s="74"/>
      <c r="BV6" s="74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82"/>
      <c r="B7" s="82"/>
      <c r="C7" s="76" t="s">
        <v>1337</v>
      </c>
      <c r="D7" s="76"/>
      <c r="E7" s="76"/>
      <c r="F7" s="76" t="s">
        <v>1338</v>
      </c>
      <c r="G7" s="76"/>
      <c r="H7" s="76"/>
      <c r="I7" s="76" t="s">
        <v>1339</v>
      </c>
      <c r="J7" s="76"/>
      <c r="K7" s="76"/>
      <c r="L7" s="76" t="s">
        <v>1340</v>
      </c>
      <c r="M7" s="76"/>
      <c r="N7" s="76"/>
      <c r="O7" s="76" t="s">
        <v>1341</v>
      </c>
      <c r="P7" s="76"/>
      <c r="Q7" s="76"/>
      <c r="R7" s="76" t="s">
        <v>1342</v>
      </c>
      <c r="S7" s="76"/>
      <c r="T7" s="76"/>
      <c r="U7" s="76" t="s">
        <v>1343</v>
      </c>
      <c r="V7" s="76"/>
      <c r="W7" s="76"/>
      <c r="X7" s="76" t="s">
        <v>1344</v>
      </c>
      <c r="Y7" s="76"/>
      <c r="Z7" s="76"/>
      <c r="AA7" s="76" t="s">
        <v>1345</v>
      </c>
      <c r="AB7" s="76"/>
      <c r="AC7" s="76"/>
      <c r="AD7" s="76" t="s">
        <v>1346</v>
      </c>
      <c r="AE7" s="76"/>
      <c r="AF7" s="76"/>
      <c r="AG7" s="76" t="s">
        <v>1347</v>
      </c>
      <c r="AH7" s="76"/>
      <c r="AI7" s="76"/>
      <c r="AJ7" s="76" t="s">
        <v>1348</v>
      </c>
      <c r="AK7" s="76"/>
      <c r="AL7" s="76"/>
      <c r="AM7" s="76" t="s">
        <v>1349</v>
      </c>
      <c r="AN7" s="76"/>
      <c r="AO7" s="76"/>
      <c r="AP7" s="76" t="s">
        <v>1350</v>
      </c>
      <c r="AQ7" s="76"/>
      <c r="AR7" s="76"/>
      <c r="AS7" s="76" t="s">
        <v>1351</v>
      </c>
      <c r="AT7" s="76"/>
      <c r="AU7" s="76"/>
      <c r="AV7" s="76" t="s">
        <v>1352</v>
      </c>
      <c r="AW7" s="76"/>
      <c r="AX7" s="76"/>
      <c r="AY7" s="76" t="s">
        <v>1353</v>
      </c>
      <c r="AZ7" s="76"/>
      <c r="BA7" s="76"/>
      <c r="BB7" s="76" t="s">
        <v>1354</v>
      </c>
      <c r="BC7" s="76"/>
      <c r="BD7" s="76"/>
      <c r="BE7" s="76" t="s">
        <v>1355</v>
      </c>
      <c r="BF7" s="76"/>
      <c r="BG7" s="76"/>
      <c r="BH7" s="76" t="s">
        <v>1356</v>
      </c>
      <c r="BI7" s="76"/>
      <c r="BJ7" s="76"/>
      <c r="BK7" s="76" t="s">
        <v>1357</v>
      </c>
      <c r="BL7" s="76"/>
      <c r="BM7" s="76"/>
      <c r="BN7" s="76" t="s">
        <v>1358</v>
      </c>
      <c r="BO7" s="76"/>
      <c r="BP7" s="76"/>
      <c r="BQ7" s="76" t="s">
        <v>1359</v>
      </c>
      <c r="BR7" s="76"/>
      <c r="BS7" s="76"/>
      <c r="BT7" s="76" t="s">
        <v>1360</v>
      </c>
      <c r="BU7" s="76"/>
      <c r="BV7" s="76"/>
      <c r="BW7" s="76" t="s">
        <v>1361</v>
      </c>
      <c r="BX7" s="76"/>
      <c r="BY7" s="76"/>
      <c r="BZ7" s="76" t="s">
        <v>1198</v>
      </c>
      <c r="CA7" s="76"/>
      <c r="CB7" s="76"/>
      <c r="CC7" s="76" t="s">
        <v>1362</v>
      </c>
      <c r="CD7" s="76"/>
      <c r="CE7" s="76"/>
      <c r="CF7" s="76" t="s">
        <v>1363</v>
      </c>
      <c r="CG7" s="76"/>
      <c r="CH7" s="76"/>
      <c r="CI7" s="76" t="s">
        <v>1364</v>
      </c>
      <c r="CJ7" s="76"/>
      <c r="CK7" s="76"/>
      <c r="CL7" s="76" t="s">
        <v>1365</v>
      </c>
      <c r="CM7" s="76"/>
      <c r="CN7" s="76"/>
      <c r="CO7" s="76" t="s">
        <v>1366</v>
      </c>
      <c r="CP7" s="76"/>
      <c r="CQ7" s="76"/>
      <c r="CR7" s="76" t="s">
        <v>1367</v>
      </c>
      <c r="CS7" s="76"/>
      <c r="CT7" s="76"/>
      <c r="CU7" s="76" t="s">
        <v>1368</v>
      </c>
      <c r="CV7" s="76"/>
      <c r="CW7" s="76"/>
      <c r="CX7" s="76" t="s">
        <v>1369</v>
      </c>
      <c r="CY7" s="76"/>
      <c r="CZ7" s="76"/>
      <c r="DA7" s="76" t="s">
        <v>1370</v>
      </c>
      <c r="DB7" s="76"/>
      <c r="DC7" s="76"/>
      <c r="DD7" s="76" t="s">
        <v>1371</v>
      </c>
      <c r="DE7" s="76"/>
      <c r="DF7" s="76"/>
      <c r="DG7" s="76" t="s">
        <v>1372</v>
      </c>
      <c r="DH7" s="76"/>
      <c r="DI7" s="76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6" t="s">
        <v>761</v>
      </c>
      <c r="DZ7" s="76"/>
      <c r="EA7" s="76"/>
      <c r="EB7" s="76" t="s">
        <v>762</v>
      </c>
      <c r="EC7" s="76"/>
      <c r="ED7" s="76"/>
      <c r="EE7" s="76" t="s">
        <v>1230</v>
      </c>
      <c r="EF7" s="76"/>
      <c r="EG7" s="76"/>
      <c r="EH7" s="76" t="s">
        <v>763</v>
      </c>
      <c r="EI7" s="76"/>
      <c r="EJ7" s="76"/>
      <c r="EK7" s="76" t="s">
        <v>1333</v>
      </c>
      <c r="EL7" s="76"/>
      <c r="EM7" s="76"/>
      <c r="EN7" s="76" t="s">
        <v>766</v>
      </c>
      <c r="EO7" s="76"/>
      <c r="EP7" s="76"/>
      <c r="EQ7" s="76" t="s">
        <v>1239</v>
      </c>
      <c r="ER7" s="76"/>
      <c r="ES7" s="76"/>
      <c r="ET7" s="76" t="s">
        <v>771</v>
      </c>
      <c r="EU7" s="76"/>
      <c r="EV7" s="76"/>
      <c r="EW7" s="76" t="s">
        <v>1242</v>
      </c>
      <c r="EX7" s="76"/>
      <c r="EY7" s="76"/>
      <c r="EZ7" s="76" t="s">
        <v>1244</v>
      </c>
      <c r="FA7" s="76"/>
      <c r="FB7" s="76"/>
      <c r="FC7" s="76" t="s">
        <v>1246</v>
      </c>
      <c r="FD7" s="76"/>
      <c r="FE7" s="76"/>
      <c r="FF7" s="76" t="s">
        <v>1334</v>
      </c>
      <c r="FG7" s="76"/>
      <c r="FH7" s="76"/>
      <c r="FI7" s="76" t="s">
        <v>1249</v>
      </c>
      <c r="FJ7" s="76"/>
      <c r="FK7" s="76"/>
      <c r="FL7" s="76" t="s">
        <v>775</v>
      </c>
      <c r="FM7" s="76"/>
      <c r="FN7" s="76"/>
      <c r="FO7" s="76" t="s">
        <v>1253</v>
      </c>
      <c r="FP7" s="76"/>
      <c r="FQ7" s="76"/>
      <c r="FR7" s="76" t="s">
        <v>1256</v>
      </c>
      <c r="FS7" s="76"/>
      <c r="FT7" s="76"/>
      <c r="FU7" s="76" t="s">
        <v>1260</v>
      </c>
      <c r="FV7" s="76"/>
      <c r="FW7" s="76"/>
      <c r="FX7" s="76" t="s">
        <v>1262</v>
      </c>
      <c r="FY7" s="76"/>
      <c r="FZ7" s="76"/>
      <c r="GA7" s="102" t="s">
        <v>1265</v>
      </c>
      <c r="GB7" s="102"/>
      <c r="GC7" s="102"/>
      <c r="GD7" s="76" t="s">
        <v>780</v>
      </c>
      <c r="GE7" s="76"/>
      <c r="GF7" s="76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6" t="s">
        <v>1283</v>
      </c>
      <c r="HC7" s="76"/>
      <c r="HD7" s="76"/>
      <c r="HE7" s="76" t="s">
        <v>1285</v>
      </c>
      <c r="HF7" s="76"/>
      <c r="HG7" s="76"/>
      <c r="HH7" s="76" t="s">
        <v>796</v>
      </c>
      <c r="HI7" s="76"/>
      <c r="HJ7" s="76"/>
      <c r="HK7" s="76" t="s">
        <v>1286</v>
      </c>
      <c r="HL7" s="76"/>
      <c r="HM7" s="76"/>
      <c r="HN7" s="76" t="s">
        <v>1289</v>
      </c>
      <c r="HO7" s="76"/>
      <c r="HP7" s="76"/>
      <c r="HQ7" s="76" t="s">
        <v>799</v>
      </c>
      <c r="HR7" s="76"/>
      <c r="HS7" s="76"/>
      <c r="HT7" s="76" t="s">
        <v>797</v>
      </c>
      <c r="HU7" s="76"/>
      <c r="HV7" s="76"/>
      <c r="HW7" s="76" t="s">
        <v>618</v>
      </c>
      <c r="HX7" s="76"/>
      <c r="HY7" s="76"/>
      <c r="HZ7" s="76" t="s">
        <v>1298</v>
      </c>
      <c r="IA7" s="76"/>
      <c r="IB7" s="76"/>
      <c r="IC7" s="76" t="s">
        <v>1302</v>
      </c>
      <c r="ID7" s="76"/>
      <c r="IE7" s="76"/>
      <c r="IF7" s="76" t="s">
        <v>802</v>
      </c>
      <c r="IG7" s="76"/>
      <c r="IH7" s="76"/>
      <c r="II7" s="76" t="s">
        <v>1307</v>
      </c>
      <c r="IJ7" s="76"/>
      <c r="IK7" s="76"/>
      <c r="IL7" s="76" t="s">
        <v>1308</v>
      </c>
      <c r="IM7" s="76"/>
      <c r="IN7" s="76"/>
      <c r="IO7" s="76" t="s">
        <v>1312</v>
      </c>
      <c r="IP7" s="76"/>
      <c r="IQ7" s="76"/>
      <c r="IR7" s="76" t="s">
        <v>1316</v>
      </c>
      <c r="IS7" s="76"/>
      <c r="IT7" s="76"/>
    </row>
    <row r="8" spans="1:254" ht="58.5" customHeight="1" x14ac:dyDescent="0.25">
      <c r="A8" s="83"/>
      <c r="B8" s="83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159</v>
      </c>
      <c r="E51" s="111"/>
      <c r="F51" s="64" t="s">
        <v>116</v>
      </c>
      <c r="G51" s="65"/>
      <c r="H51" s="69" t="s">
        <v>174</v>
      </c>
      <c r="I51" s="70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2025-06-02T08:19:12Z</cp:lastPrinted>
  <dcterms:created xsi:type="dcterms:W3CDTF">2022-12-22T06:57:03Z</dcterms:created>
  <dcterms:modified xsi:type="dcterms:W3CDTF">2025-06-02T08:19:24Z</dcterms:modified>
</cp:coreProperties>
</file>