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қорытынды\"/>
    </mc:Choice>
  </mc:AlternateContent>
  <xr:revisionPtr revIDLastSave="0" documentId="13_ncr:1_{06F1C027-E0AB-4656-8672-B75946AE3F55}" xr6:coauthVersionLast="46" xr6:coauthVersionMax="46" xr10:uidLastSave="{00000000-0000-0000-0000-000000000000}"/>
  <bookViews>
    <workbookView xWindow="-120" yWindow="-120" windowWidth="20730" windowHeight="1116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3" i="3"/>
  <c r="C34" i="3" s="1"/>
  <c r="D33" i="3"/>
  <c r="D34" i="3" s="1"/>
  <c r="E33" i="3"/>
  <c r="E34" i="3" s="1"/>
  <c r="F33" i="3"/>
  <c r="F34" i="3" s="1"/>
  <c r="G33" i="3"/>
  <c r="G34" i="3" s="1"/>
  <c r="H33" i="3"/>
  <c r="H34" i="3" s="1"/>
  <c r="I33" i="3"/>
  <c r="I34" i="3" s="1"/>
  <c r="J33" i="3"/>
  <c r="J34" i="3" s="1"/>
  <c r="K33" i="3"/>
  <c r="K34" i="3" s="1"/>
  <c r="L33" i="3"/>
  <c r="L34" i="3" s="1"/>
  <c r="M33" i="3"/>
  <c r="M34" i="3" s="1"/>
  <c r="N33" i="3"/>
  <c r="N34" i="3" s="1"/>
  <c r="O33" i="3"/>
  <c r="O34" i="3" s="1"/>
  <c r="P33" i="3"/>
  <c r="P34" i="3" s="1"/>
  <c r="Q33" i="3"/>
  <c r="Q34" i="3" s="1"/>
  <c r="R33" i="3"/>
  <c r="R34" i="3" s="1"/>
  <c r="S33" i="3"/>
  <c r="S34" i="3" s="1"/>
  <c r="T33" i="3"/>
  <c r="T34" i="3" s="1"/>
  <c r="U33" i="3"/>
  <c r="U34" i="3" s="1"/>
  <c r="V33" i="3"/>
  <c r="V34" i="3" s="1"/>
  <c r="W33" i="3"/>
  <c r="W34" i="3" s="1"/>
  <c r="X33" i="3"/>
  <c r="X34" i="3" s="1"/>
  <c r="Y33" i="3"/>
  <c r="Y34" i="3" s="1"/>
  <c r="Z33" i="3"/>
  <c r="Z34" i="3" s="1"/>
  <c r="AA33" i="3"/>
  <c r="AA34" i="3" s="1"/>
  <c r="AB33" i="3"/>
  <c r="AB34" i="3" s="1"/>
  <c r="AC33" i="3"/>
  <c r="AC34" i="3" s="1"/>
  <c r="AD33" i="3"/>
  <c r="AD34" i="3" s="1"/>
  <c r="AE33" i="3"/>
  <c r="AE34" i="3" s="1"/>
  <c r="AF33" i="3"/>
  <c r="AF34" i="3" s="1"/>
  <c r="AG33" i="3"/>
  <c r="AG34" i="3" s="1"/>
  <c r="AH33" i="3"/>
  <c r="AH34" i="3" s="1"/>
  <c r="AI33" i="3"/>
  <c r="AI34" i="3" s="1"/>
  <c r="AJ33" i="3"/>
  <c r="AJ34" i="3" s="1"/>
  <c r="AK33" i="3"/>
  <c r="AK34" i="3" s="1"/>
  <c r="AL33" i="3"/>
  <c r="AL34" i="3" s="1"/>
  <c r="AM33" i="3"/>
  <c r="AM34" i="3" s="1"/>
  <c r="AN33" i="3"/>
  <c r="AN34" i="3" s="1"/>
  <c r="AO33" i="3"/>
  <c r="AO34" i="3" s="1"/>
  <c r="AP33" i="3"/>
  <c r="AP34" i="3" s="1"/>
  <c r="AQ33" i="3"/>
  <c r="AQ34" i="3" s="1"/>
  <c r="AR33" i="3"/>
  <c r="AR34" i="3" s="1"/>
  <c r="AS33" i="3"/>
  <c r="AS34" i="3" s="1"/>
  <c r="AT33" i="3"/>
  <c r="AT34" i="3" s="1"/>
  <c r="AU33" i="3"/>
  <c r="AU34" i="3" s="1"/>
  <c r="AV33" i="3"/>
  <c r="AV34" i="3" s="1"/>
  <c r="AW33" i="3"/>
  <c r="AW34" i="3" s="1"/>
  <c r="AX33" i="3"/>
  <c r="AX34" i="3" s="1"/>
  <c r="AY33" i="3"/>
  <c r="AY34" i="3" s="1"/>
  <c r="AZ33" i="3"/>
  <c r="AZ34" i="3" s="1"/>
  <c r="BA33" i="3"/>
  <c r="BA34" i="3" s="1"/>
  <c r="BB33" i="3"/>
  <c r="BB34" i="3" s="1"/>
  <c r="BC33" i="3"/>
  <c r="BC34" i="3" s="1"/>
  <c r="BD33" i="3"/>
  <c r="BD34" i="3" s="1"/>
  <c r="BE33" i="3"/>
  <c r="BE34" i="3" s="1"/>
  <c r="BF33" i="3"/>
  <c r="BF34" i="3" s="1"/>
  <c r="BG33" i="3"/>
  <c r="BG34" i="3" s="1"/>
  <c r="BH33" i="3"/>
  <c r="BH34" i="3" s="1"/>
  <c r="BI33" i="3"/>
  <c r="BI34" i="3" s="1"/>
  <c r="BJ33" i="3"/>
  <c r="BJ34" i="3" s="1"/>
  <c r="BK33" i="3"/>
  <c r="BK34" i="3" s="1"/>
  <c r="BL33" i="3"/>
  <c r="BL34" i="3" s="1"/>
  <c r="BM33" i="3"/>
  <c r="BM34" i="3" s="1"/>
  <c r="BN33" i="3"/>
  <c r="BN34" i="3" s="1"/>
  <c r="BO33" i="3"/>
  <c r="BO34" i="3" s="1"/>
  <c r="BP33" i="3"/>
  <c r="BP34" i="3" s="1"/>
  <c r="BQ33" i="3"/>
  <c r="BQ34" i="3" s="1"/>
  <c r="BR33" i="3"/>
  <c r="BR34" i="3" s="1"/>
  <c r="BS33" i="3"/>
  <c r="BS34" i="3" s="1"/>
  <c r="BT33" i="3"/>
  <c r="BT34" i="3" s="1"/>
  <c r="BU33" i="3"/>
  <c r="BU34" i="3" s="1"/>
  <c r="BV33" i="3"/>
  <c r="BV34" i="3" s="1"/>
  <c r="BW33" i="3"/>
  <c r="BW34" i="3" s="1"/>
  <c r="BX33" i="3"/>
  <c r="BX34" i="3" s="1"/>
  <c r="BY33" i="3"/>
  <c r="BY34" i="3" s="1"/>
  <c r="BZ33" i="3"/>
  <c r="BZ34" i="3" s="1"/>
  <c r="CA33" i="3"/>
  <c r="CA34" i="3" s="1"/>
  <c r="CB33" i="3"/>
  <c r="CB34" i="3" s="1"/>
  <c r="CC33" i="3"/>
  <c r="CC34" i="3" s="1"/>
  <c r="CD33" i="3"/>
  <c r="CD34" i="3" s="1"/>
  <c r="CE33" i="3"/>
  <c r="CE34" i="3" s="1"/>
  <c r="CF33" i="3"/>
  <c r="CF34" i="3" s="1"/>
  <c r="CG33" i="3"/>
  <c r="CG34" i="3" s="1"/>
  <c r="CH33" i="3"/>
  <c r="CH34" i="3" s="1"/>
  <c r="CI33" i="3"/>
  <c r="CI34" i="3" s="1"/>
  <c r="CJ33" i="3"/>
  <c r="CJ34" i="3" s="1"/>
  <c r="CK33" i="3"/>
  <c r="CK34" i="3" s="1"/>
  <c r="CL33" i="3"/>
  <c r="CL34" i="3" s="1"/>
  <c r="CM33" i="3"/>
  <c r="CM34" i="3" s="1"/>
  <c r="CN33" i="3"/>
  <c r="CN34" i="3" s="1"/>
  <c r="CO33" i="3"/>
  <c r="CO34" i="3" s="1"/>
  <c r="CP33" i="3"/>
  <c r="CP34" i="3" s="1"/>
  <c r="CQ33" i="3"/>
  <c r="CQ34" i="3" s="1"/>
  <c r="CR33" i="3"/>
  <c r="CR34" i="3" s="1"/>
  <c r="CS33" i="3"/>
  <c r="CS34" i="3" s="1"/>
  <c r="CT33" i="3"/>
  <c r="CT34" i="3" s="1"/>
  <c r="CU33" i="3"/>
  <c r="CU34" i="3" s="1"/>
  <c r="CV33" i="3"/>
  <c r="CV34" i="3" s="1"/>
  <c r="CW33" i="3"/>
  <c r="CW34" i="3" s="1"/>
  <c r="CX33" i="3"/>
  <c r="CX34" i="3" s="1"/>
  <c r="CY33" i="3"/>
  <c r="CY34" i="3" s="1"/>
  <c r="CZ33" i="3"/>
  <c r="CZ34" i="3" s="1"/>
  <c r="DA33" i="3"/>
  <c r="DA34" i="3" s="1"/>
  <c r="DB33" i="3"/>
  <c r="DB34" i="3" s="1"/>
  <c r="DC33" i="3"/>
  <c r="DC34" i="3" s="1"/>
  <c r="DD33" i="3"/>
  <c r="DD34" i="3" s="1"/>
  <c r="DE33" i="3"/>
  <c r="DE34" i="3" s="1"/>
  <c r="DF33" i="3"/>
  <c r="DF34" i="3" s="1"/>
  <c r="DG33" i="3"/>
  <c r="DG34" i="3" s="1"/>
  <c r="DH33" i="3"/>
  <c r="DH34" i="3" s="1"/>
  <c r="DI33" i="3"/>
  <c r="DI34" i="3" s="1"/>
  <c r="DJ33" i="3"/>
  <c r="DJ34" i="3" s="1"/>
  <c r="DK33" i="3"/>
  <c r="DK34" i="3" s="1"/>
  <c r="DL33" i="3"/>
  <c r="DL34" i="3" s="1"/>
  <c r="DM33" i="3"/>
  <c r="DM34" i="3" s="1"/>
  <c r="DN33" i="3"/>
  <c r="DN34" i="3" s="1"/>
  <c r="DO33" i="3"/>
  <c r="DO34" i="3" s="1"/>
  <c r="DP33" i="3"/>
  <c r="DP34" i="3" s="1"/>
  <c r="DQ33" i="3"/>
  <c r="DQ34" i="3" s="1"/>
  <c r="DR33" i="3"/>
  <c r="DR34" i="3" s="1"/>
  <c r="DS33" i="3"/>
  <c r="DS34" i="3" s="1"/>
  <c r="DT33" i="3"/>
  <c r="DT34" i="3" s="1"/>
  <c r="DU33" i="3"/>
  <c r="DU34" i="3" s="1"/>
  <c r="DV33" i="3"/>
  <c r="DV34" i="3" s="1"/>
  <c r="DW33" i="3"/>
  <c r="DW34" i="3" s="1"/>
  <c r="DX33" i="3"/>
  <c r="DX34" i="3" s="1"/>
  <c r="DY33" i="3"/>
  <c r="DY34" i="3" s="1"/>
  <c r="DZ33" i="3"/>
  <c r="DZ34" i="3" s="1"/>
  <c r="EA33" i="3"/>
  <c r="EA34" i="3" s="1"/>
  <c r="EB33" i="3"/>
  <c r="EB34" i="3" s="1"/>
  <c r="EC33" i="3"/>
  <c r="EC34" i="3" s="1"/>
  <c r="ED33" i="3"/>
  <c r="ED34" i="3" s="1"/>
  <c r="EE33" i="3"/>
  <c r="EE34" i="3" s="1"/>
  <c r="EF33" i="3"/>
  <c r="EF34" i="3" s="1"/>
  <c r="EG33" i="3"/>
  <c r="EG34" i="3" s="1"/>
  <c r="EH33" i="3"/>
  <c r="EH34" i="3" s="1"/>
  <c r="EI33" i="3"/>
  <c r="EI34" i="3" s="1"/>
  <c r="EJ33" i="3"/>
  <c r="EJ34" i="3" s="1"/>
  <c r="EK33" i="3"/>
  <c r="EK34" i="3" s="1"/>
  <c r="EL33" i="3"/>
  <c r="EL34" i="3" s="1"/>
  <c r="EM33" i="3"/>
  <c r="EM34" i="3" s="1"/>
  <c r="EN33" i="3"/>
  <c r="EN34" i="3" s="1"/>
  <c r="EO33" i="3"/>
  <c r="EO34" i="3" s="1"/>
  <c r="EP33" i="3"/>
  <c r="EP34" i="3" s="1"/>
  <c r="EQ33" i="3"/>
  <c r="EQ34" i="3" s="1"/>
  <c r="ER33" i="3"/>
  <c r="ER34" i="3" s="1"/>
  <c r="ES33" i="3"/>
  <c r="ES34" i="3" s="1"/>
  <c r="ET33" i="3"/>
  <c r="ET34" i="3" s="1"/>
  <c r="EU33" i="3"/>
  <c r="EU34" i="3" s="1"/>
  <c r="EV33" i="3"/>
  <c r="EV34" i="3" s="1"/>
  <c r="EW33" i="3"/>
  <c r="EW34" i="3" s="1"/>
  <c r="EX33" i="3"/>
  <c r="EX34" i="3" s="1"/>
  <c r="EY33" i="3"/>
  <c r="EY34" i="3" s="1"/>
  <c r="EZ33" i="3"/>
  <c r="EZ34" i="3" s="1"/>
  <c r="FA33" i="3"/>
  <c r="FA34" i="3" s="1"/>
  <c r="FB33" i="3"/>
  <c r="FB34" i="3" s="1"/>
  <c r="FC33" i="3"/>
  <c r="FC34" i="3" s="1"/>
  <c r="FD33" i="3"/>
  <c r="FD34" i="3" s="1"/>
  <c r="FE33" i="3"/>
  <c r="FE34" i="3" s="1"/>
  <c r="FF33" i="3"/>
  <c r="FF34" i="3" s="1"/>
  <c r="FG33" i="3"/>
  <c r="FG34" i="3" s="1"/>
  <c r="FH33" i="3"/>
  <c r="FH34" i="3" s="1"/>
  <c r="FI33" i="3"/>
  <c r="FI34" i="3" s="1"/>
  <c r="FJ33" i="3"/>
  <c r="FJ34" i="3" s="1"/>
  <c r="FK33" i="3"/>
  <c r="FK34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7" i="3" l="1"/>
  <c r="D57" i="3" s="1"/>
  <c r="E56" i="3"/>
  <c r="D56" i="3" s="1"/>
  <c r="E55" i="3"/>
  <c r="D55" i="3" s="1"/>
  <c r="M51" i="3"/>
  <c r="L51" i="3" s="1"/>
  <c r="M52" i="3"/>
  <c r="L52" i="3" s="1"/>
  <c r="M53" i="3"/>
  <c r="L53" i="3" s="1"/>
  <c r="K51" i="3"/>
  <c r="J51" i="3" s="1"/>
  <c r="K52" i="3"/>
  <c r="J52" i="3" s="1"/>
  <c r="K53" i="3"/>
  <c r="J53" i="3" s="1"/>
  <c r="I51" i="3"/>
  <c r="H51" i="3" s="1"/>
  <c r="I52" i="3"/>
  <c r="H52" i="3" s="1"/>
  <c r="I53" i="3"/>
  <c r="H53" i="3" s="1"/>
  <c r="G51" i="3"/>
  <c r="F51" i="3" s="1"/>
  <c r="G52" i="3"/>
  <c r="F52" i="3" s="1"/>
  <c r="G53" i="3"/>
  <c r="F53" i="3" s="1"/>
  <c r="E51" i="3"/>
  <c r="D51" i="3" s="1"/>
  <c r="E52" i="3"/>
  <c r="D52" i="3" s="1"/>
  <c r="E53" i="3"/>
  <c r="D53" i="3" s="1"/>
  <c r="E46" i="3"/>
  <c r="D46" i="3" s="1"/>
  <c r="E47" i="3"/>
  <c r="D47" i="3" s="1"/>
  <c r="E48" i="3"/>
  <c r="D48" i="3" s="1"/>
  <c r="I42" i="3"/>
  <c r="H42" i="3" s="1"/>
  <c r="I43" i="3"/>
  <c r="H43" i="3" s="1"/>
  <c r="I44" i="3"/>
  <c r="H44" i="3" s="1"/>
  <c r="G42" i="3"/>
  <c r="F42" i="3" s="1"/>
  <c r="G43" i="3"/>
  <c r="F43" i="3" s="1"/>
  <c r="G44" i="3"/>
  <c r="F44" i="3" s="1"/>
  <c r="E42" i="3"/>
  <c r="D42" i="3" s="1"/>
  <c r="E43" i="3"/>
  <c r="D43" i="3" s="1"/>
  <c r="E44" i="3"/>
  <c r="D44" i="3" s="1"/>
  <c r="E37" i="3"/>
  <c r="D37" i="3" s="1"/>
  <c r="E38" i="3"/>
  <c r="D38" i="3" s="1"/>
  <c r="E39" i="3"/>
  <c r="D39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58" i="3" l="1"/>
  <c r="E58" i="3"/>
  <c r="M54" i="3"/>
  <c r="L54" i="3"/>
  <c r="K54" i="3"/>
  <c r="J54" i="3"/>
  <c r="I54" i="3"/>
  <c r="H54" i="3"/>
  <c r="G54" i="3"/>
  <c r="F54" i="3"/>
  <c r="E49" i="3"/>
  <c r="D49" i="3"/>
  <c r="E54" i="3"/>
  <c r="D54" i="3"/>
  <c r="I45" i="3"/>
  <c r="H45" i="3"/>
  <c r="G45" i="3"/>
  <c r="F45" i="3"/>
  <c r="D40" i="3"/>
  <c r="E40" i="3"/>
  <c r="E45" i="3"/>
  <c r="D45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<sst xmlns="http://schemas.openxmlformats.org/spreadsheetml/2006/main" count="2303" uniqueCount="1402">
  <si>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</si>
  <si>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</si>
  <si>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</si>
  <si>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</si>
  <si>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</si>
  <si>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</si>
  <si>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</si>
  <si>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</si>
  <si>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</si>
  <si>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</si>
  <si>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</si>
  <si>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</si>
  <si>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</si>
  <si>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</si>
  <si>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</si>
  <si>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</si>
  <si>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</si>
  <si>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</si>
  <si>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</si>
  <si>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</si>
  <si>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</si>
  <si>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</si>
  <si>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</si>
  <si>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</si>
  <si>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</si>
  <si>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</si>
  <si>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</si>
  <si>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</si>
  <si>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</si>
  <si>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</si>
  <si>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</si>
  <si>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</si>
  <si>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</si>
  <si>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</si>
  <si>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</si>
  <si>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</si>
  <si>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</si>
  <si>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</si>
  <si>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</si>
  <si>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</si>
  <si>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</si>
  <si>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</si>
  <si>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</si>
  <si>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</si>
  <si>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</si>
  <si>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</si>
  <si>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</si>
  <si>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</si>
  <si>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</si>
  <si>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</si>
  <si>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</si>
  <si>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</si>
  <si>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</si>
  <si>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</si>
  <si>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</si>
  <si>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</si>
  <si>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</si>
  <si>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</si>
  <si>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</si>
  <si>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</si>
  <si>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</si>
  <si>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</si>
  <si>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</si>
  <si>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</si>
  <si>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</si>
  <si>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</si>
  <si>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</si>
  <si>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</si>
  <si>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</si>
  <si>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</si>
  <si>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</si>
  <si>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</si>
  <si>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</si>
  <si>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</si>
  <si>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</si>
  <si>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</si>
  <si>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</si>
  <si>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</si>
  <si>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</si>
  <si>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</si>
  <si>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</si>
  <si>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</si>
  <si>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</si>
  <si>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</si>
  <si>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</si>
  <si>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</si>
  <si>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</si>
  <si>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</si>
  <si>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</si>
  <si>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</si>
  <si>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</si>
  <si>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</si>
  <si>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</si>
  <si>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</si>
  <si>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</si>
  <si>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</si>
  <si>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</si>
  <si>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</si>
  <si>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</si>
  <si>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</si>
  <si>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</si>
  <si>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</si>
  <si>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</si>
  <si>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</si>
  <si>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</si>
  <si>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</si>
  <si>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</si>
  <si>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</si>
  <si>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</si>
  <si>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</si>
  <si>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</si>
  <si>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</si>
  <si>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</si>
  <si>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</si>
  <si>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</si>
  <si>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</si>
  <si>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</si>
  <si>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</si>
  <si>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</si>
  <si>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</si>
  <si>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</si>
  <si>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</si>
  <si>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</si>
  <si>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</si>
  <si>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</si>
  <si>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</si>
  <si>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</si>
  <si>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</si>
  <si>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</si>
  <si>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</si>
  <si>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</si>
  <si>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</si>
  <si>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</si>
  <si>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</si>
  <si>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</si>
  <si>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</si>
  <si>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</si>
  <si>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</si>
  <si>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</si>
  <si>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</si>
  <si>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</si>
  <si>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</si>
  <si>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</si>
  <si>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</si>
  <si>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</si>
  <si>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</si>
  <si>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</si>
  <si>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</si>
  <si>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</si>
  <si>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</si>
  <si>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</si>
  <si>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</si>
  <si>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</si>
  <si>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</si>
  <si>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</si>
  <si>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</si>
  <si>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</si>
  <si>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</si>
  <si>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</si>
  <si>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</si>
  <si>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</si>
  <si>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</si>
  <si>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</si>
  <si>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</si>
  <si>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</si>
  <si>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</si>
  <si>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</si>
  <si>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</si>
  <si>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</si>
  <si>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</si>
  <si>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</si>
  <si>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</si>
  <si>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</si>
  <si>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</si>
  <si>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</si>
  <si>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</si>
  <si>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</si>
  <si>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</si>
  <si>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</si>
  <si>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</si>
  <si>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</si>
  <si>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</si>
  <si>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</si>
  <si>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</si>
  <si>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</si>
  <si>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</si>
  <si>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</si>
  <si>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</si>
  <si>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</si>
  <si>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</si>
  <si>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</si>
  <si>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</si>
  <si>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</si>
  <si>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</si>
  <si>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</si>
  <si>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</si>
  <si>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</si>
  <si>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</si>
  <si>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</si>
  <si>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</si>
  <si>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</si>
  <si>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</si>
  <si>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</si>
  <si>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</si>
  <si>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</si>
  <si>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</si>
  <si>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</si>
  <si>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</si>
  <si>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</si>
  <si>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</si>
  <si>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</si>
  <si>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</si>
  <si>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</si>
  <si>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</si>
  <si>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</si>
  <si>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</si>
  <si>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</si>
  <si>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</si>
  <si>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</si>
  <si>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</si>
  <si>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</si>
  <si>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</si>
  <si>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</si>
  <si>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</si>
  <si>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</si>
  <si>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</si>
  <si>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</si>
  <si>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</si>
  <si>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</si>
  <si>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</si>
  <si>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</si>
  <si>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</si>
  <si>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</si>
  <si>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</si>
  <si>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</si>
  <si>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</si>
  <si>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</si>
  <si>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</si>
  <si>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</si>
  <si>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</si>
  <si>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</si>
  <si>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</si>
  <si>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</si>
  <si>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</si>
  <si>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</si>
  <si>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</si>
  <si>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</si>
  <si>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</si>
  <si>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</si>
  <si>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</si>
  <si>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</si>
  <si>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</si>
  <si>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</si>
  <si>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</si>
  <si>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</si>
  <si>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</si>
  <si>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</si>
  <si>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</si>
  <si>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</si>
  <si>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</si>
  <si>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</si>
  <si>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</si>
  <si>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</si>
  <si>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</si>
  <si>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</si>
  <si>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</si>
  <si>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</si>
  <si>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</si>
  <si>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</si>
  <si>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</si>
  <si>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</si>
  <si>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</si>
  <si>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</si>
  <si>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</si>
  <si>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</si>
  <si>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</si>
  <si>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</si>
  <si>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</si>
  <si>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</si>
  <si>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</si>
  <si>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</si>
  <si>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</si>
  <si>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</si>
  <si>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</si>
  <si>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</si>
  <si>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</si>
  <si>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</si>
  <si>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</si>
  <si>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</si>
  <si>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</si>
  <si>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</si>
  <si>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</si>
  <si>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</si>
  <si>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</si>
  <si>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</si>
  <si>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</si>
  <si>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</si>
  <si>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</si>
  <si>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</si>
  <si>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</si>
  <si>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</si>
  <si>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</si>
  <si>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</si>
  <si>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</si>
  <si>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</si>
  <si>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</si>
  <si>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</si>
  <si>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</si>
  <si>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</si>
  <si>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</si>
  <si>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</si>
  <si>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</si>
  <si>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</si>
  <si>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</si>
  <si>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</si>
  <si>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</si>
  <si>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</si>
  <si>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</si>
  <si>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</si>
  <si>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</si>
  <si>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</si>
  <si>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</si>
  <si>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</si>
  <si>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</si>
  <si>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</si>
  <si>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</si>
  <si>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</si>
  <si>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</si>
  <si>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</si>
  <si>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</si>
  <si>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</si>
  <si>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</si>
  <si>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</si>
  <si>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</si>
  <si>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</si>
  <si>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</si>
  <si>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</si>
  <si>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</si>
  <si>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</si>
  <si>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</si>
  <si>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</si>
  <si>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</si>
  <si>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</si>
  <si>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</si>
  <si>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</si>
  <si>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</si>
  <si>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</si>
  <si>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</si>
  <si>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</si>
  <si>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</si>
  <si>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</si>
  <si>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</si>
  <si>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</si>
  <si>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</si>
  <si>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</si>
  <si>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</si>
  <si>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</si>
  <si>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</si>
  <si>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</si>
  <si>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</si>
  <si>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</si>
  <si>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</si>
  <si>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</si>
  <si>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</si>
  <si>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</si>
  <si>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</si>
  <si>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</si>
  <si>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</si>
  <si>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</si>
  <si>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</si>
  <si>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</si>
  <si>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</si>
  <si>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</si>
  <si>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</si>
  <si>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</si>
  <si>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</si>
  <si>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</si>
  <si>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</si>
  <si>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</si>
  <si>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</si>
  <si>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</si>
  <si>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</si>
  <si>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</si>
  <si>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</si>
  <si>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</si>
  <si>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</si>
  <si>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</si>
  <si>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</si>
  <si>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</si>
  <si>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</si>
  <si>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</si>
  <si>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</si>
  <si>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</si>
  <si>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</si>
  <si>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</si>
  <si>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</si>
  <si>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</si>
  <si>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</si>
  <si>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</si>
  <si>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</si>
  <si>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</si>
  <si>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</si>
  <si>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</si>
  <si>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</si>
  <si>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</si>
  <si>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</si>
  <si>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</si>
  <si>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</si>
  <si>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</si>
  <si>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</si>
  <si>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</si>
  <si>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</si>
  <si>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</si>
  <si>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</si>
  <si>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</si>
  <si>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</si>
  <si>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</si>
  <si>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</si>
  <si>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</si>
  <si>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</si>
  <si>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</si>
  <si>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</si>
  <si>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</si>
  <si>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</si>
  <si>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</si>
  <si>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</si>
  <si>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</si>
  <si>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</si>
  <si>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</si>
  <si>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</si>
  <si>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</si>
  <si>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</si>
  <si>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</si>
  <si>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</si>
  <si>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</si>
  <si>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</si>
  <si>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</si>
  <si>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</si>
  <si>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</si>
  <si>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</si>
  <si>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</si>
  <si>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</si>
  <si>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</si>
  <si>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</si>
  <si>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</si>
  <si>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</si>
  <si>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</si>
  <si>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</si>
  <si>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</si>
  <si>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</si>
  <si>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</si>
  <si>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</si>
  <si>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</si>
  <si>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</si>
  <si>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</si>
  <si>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</si>
  <si>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</si>
  <si>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</si>
  <si>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</si>
  <si>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</si>
  <si>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</si>
  <si>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</si>
  <si>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</si>
  <si>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</si>
  <si>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</si>
  <si>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</si>
  <si>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</si>
  <si>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</si>
  <si>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</si>
  <si>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</si>
  <si>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</si>
  <si>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</si>
  <si>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</si>
  <si>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</si>
  <si>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</si>
  <si>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</si>
  <si>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</si>
  <si>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</si>
  <si>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</si>
  <si>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</si>
  <si>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</si>
  <si>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</si>
  <si>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</si>
  <si>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</si>
  <si>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</si>
  <si>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</si>
  <si>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</si>
  <si>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</si>
  <si>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</si>
  <si>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</si>
  <si>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</si>
  <si>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</si>
  <si>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</si>
  <si>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</si>
  <si>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</si>
  <si>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</si>
  <si>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</si>
  <si>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</si>
  <si>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</si>
  <si>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</si>
  <si>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</si>
  <si>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</si>
  <si>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</si>
  <si>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</si>
  <si>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</si>
  <si>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</si>
  <si>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</si>
  <si>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</si>
  <si>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</si>
  <si>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</si>
  <si>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</si>
  <si>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</si>
  <si>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</si>
  <si>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</si>
  <si>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</si>
  <si>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</si>
  <si>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</si>
  <si>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</si>
  <si>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</si>
  <si>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</si>
  <si>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</si>
  <si>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</si>
  <si>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</si>
  <si>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</si>
  <si>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</si>
  <si>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</si>
  <si>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</si>
  <si>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</si>
  <si>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</si>
  <si>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</si>
  <si>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</si>
  <si>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</si>
  <si>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</si>
  <si>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</si>
  <si>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</si>
  <si>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</si>
  <si>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</si>
  <si>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</si>
  <si>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</si>
  <si>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</si>
  <si>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</si>
  <si>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</si>
  <si>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</si>
  <si>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</si>
  <si>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</si>
  <si>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</si>
  <si>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</si>
  <si>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</si>
  <si>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</si>
  <si>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</si>
  <si>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</si>
  <si>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</si>
  <si>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</si>
  <si>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</si>
  <si>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</si>
  <si>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</si>
  <si>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</si>
  <si>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</si>
  <si>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</si>
  <si>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</si>
  <si>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</si>
  <si>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</si>
  <si>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</si>
  <si>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</si>
  <si>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</si>
  <si>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</si>
  <si>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</si>
  <si>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</si>
  <si>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</si>
  <si>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</si>
  <si>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</si>
  <si>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</si>
  <si>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</si>
  <si>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</si>
  <si>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</si>
  <si>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</si>
  <si>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</si>
  <si>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</si>
  <si>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</si>
  <si>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</si>
  <si>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</si>
  <si>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</si>
  <si>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</si>
  <si>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</si>
  <si>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</si>
  <si>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</si>
  <si>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</si>
  <si>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</si>
  <si>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</si>
  <si>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</si>
  <si>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</si>
  <si>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</si>
  <si>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</si>
  <si>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</si>
  <si>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</si>
  <si>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</si>
  <si>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</si>
  <si>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</si>
  <si>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</si>
  <si>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</si>
  <si>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</si>
  <si>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</si>
  <si>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</si>
  <si>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</si>
  <si>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</si>
  <si>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</si>
  <si>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</si>
  <si>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</si>
  <si>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</si>
  <si>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</si>
  <si>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</si>
  <si>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</si>
  <si>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</si>
  <si>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</si>
  <si>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</si>
  <si>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</si>
  <si>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</si>
  <si>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</si>
  <si>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</si>
  <si>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</si>
  <si>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</si>
  <si>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</si>
  <si>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</si>
  <si>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</si>
  <si>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</si>
  <si>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</si>
  <si>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</si>
  <si>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</si>
  <si>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</si>
  <si>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</si>
  <si>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</si>
  <si>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</si>
  <si>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</si>
  <si>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</si>
  <si>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</si>
  <si>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</si>
  <si>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</si>
  <si>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</si>
  <si>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</si>
  <si>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</si>
  <si>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</si>
  <si>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</si>
  <si>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</si>
  <si>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</si>
  <si>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</si>
  <si>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</si>
  <si>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</si>
  <si>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</si>
  <si>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</si>
  <si>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</si>
  <si>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</si>
  <si>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</si>
  <si>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</si>
  <si>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</si>
  <si>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</si>
  <si>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</si>
  <si>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</si>
  <si>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</si>
  <si>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</si>
  <si>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</si>
  <si>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</si>
  <si>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</si>
  <si>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</si>
  <si>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</si>
  <si>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</si>
  <si>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</si>
  <si>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</si>
  <si>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</si>
  <si>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</si>
  <si>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</si>
  <si>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</si>
  <si>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</si>
  <si>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</si>
  <si>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</si>
  <si>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</si>
  <si>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</si>
  <si>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</si>
  <si>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</si>
  <si>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</si>
  <si>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</si>
  <si>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</si>
  <si>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</si>
  <si>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</si>
  <si>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</si>
  <si>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</si>
  <si>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</si>
  <si>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</si>
  <si>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</si>
  <si>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</si>
  <si>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</si>
  <si>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</si>
  <si>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</si>
  <si>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</si>
  <si>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</si>
  <si>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</si>
  <si>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</si>
  <si>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</si>
  <si>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</si>
  <si>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</si>
  <si>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</si>
  <si>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</si>
  <si>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</si>
  <si>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</si>
  <si>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</si>
  <si>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</si>
  <si>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</si>
  <si>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</si>
  <si>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</si>
  <si>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</si>
  <si>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</si>
  <si>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</si>
  <si>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</si>
  <si>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</si>
  <si>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</si>
  <si>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</si>
  <si>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</si>
  <si>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</si>
  <si>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</si>
  <si>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</si>
  <si>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</si>
  <si>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</si>
  <si>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</si>
  <si>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</si>
  <si>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</si>
  <si>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</si>
  <si>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</si>
  <si>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</si>
  <si>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</si>
  <si>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</si>
  <si>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</si>
  <si>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</si>
  <si>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</si>
  <si>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</si>
  <si>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</si>
  <si>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</si>
  <si>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</si>
  <si>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</si>
  <si>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</si>
  <si>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</si>
  <si>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</si>
  <si>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</si>
  <si>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</si>
  <si>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</si>
  <si>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</si>
  <si>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</si>
  <si>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</si>
  <si>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</si>
  <si>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</si>
  <si>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</si>
  <si>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</si>
  <si>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</si>
  <si>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</si>
  <si>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</si>
  <si>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</si>
  <si>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</si>
  <si>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</si>
  <si>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</si>
  <si>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</si>
  <si>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</si>
  <si>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</si>
  <si>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</si>
  <si>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</si>
  <si>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</si>
  <si>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</si>
  <si>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</si>
  <si>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</si>
  <si>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</si>
  <si>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</si>
  <si>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</si>
  <si>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</si>
  <si>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</si>
  <si>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</si>
  <si>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</si>
  <si>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</si>
  <si>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</si>
  <si>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</si>
  <si>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</si>
  <si>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</si>
  <si>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</si>
  <si>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</si>
  <si>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</si>
  <si>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</si>
  <si>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</si>
  <si>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</si>
  <si>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</si>
  <si>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</si>
  <si>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</si>
  <si>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</si>
  <si>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</si>
  <si>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</si>
  <si>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</si>
  <si>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</si>
  <si>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</si>
  <si>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</si>
  <si>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</si>
  <si>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</si>
  <si>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</si>
  <si>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</si>
  <si>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</si>
  <si>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</si>
  <si>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</si>
  <si>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</si>
  <si>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</si>
  <si>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</si>
  <si>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</si>
  <si>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</si>
  <si>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</si>
  <si>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</si>
  <si>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</si>
  <si>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</si>
  <si>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</si>
  <si>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</si>
  <si>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</si>
  <si>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</si>
  <si>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</si>
  <si>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</si>
  <si>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</si>
  <si>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</si>
  <si>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</si>
  <si>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</si>
  <si>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</si>
  <si>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</si>
  <si>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</si>
  <si>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</si>
  <si>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</si>
  <si>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</si>
  <si>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</si>
  <si>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</si>
  <si>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</si>
  <si>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</si>
  <si>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</si>
  <si>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</si>
  <si>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</si>
  <si>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</si>
  <si>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</si>
  <si>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</si>
  <si>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</si>
  <si>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</si>
  <si>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</si>
  <si>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</si>
  <si>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</si>
  <si>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</si>
  <si>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</si>
  <si>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</si>
  <si>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</si>
  <si>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</si>
  <si>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</si>
  <si>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</si>
  <si>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</si>
  <si>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</si>
  <si>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</si>
  <si>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</si>
  <si>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</si>
  <si>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</si>
  <si>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</si>
  <si>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</si>
  <si>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</si>
  <si>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</si>
  <si>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</si>
  <si>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</si>
  <si>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</si>
  <si>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</si>
  <si>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</si>
  <si>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</si>
  <si>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</si>
  <si>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</si>
  <si>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</si>
  <si>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</si>
  <si>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</si>
  <si>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</si>
  <si>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</si>
  <si>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</si>
  <si>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</si>
  <si>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</si>
  <si>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</si>
  <si>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</si>
  <si>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</si>
  <si>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</si>
  <si>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</si>
  <si>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</si>
  <si>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</si>
  <si>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</si>
  <si>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</si>
  <si>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</si>
  <si>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</si>
  <si>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</si>
  <si>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</si>
  <si>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</si>
  <si>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</si>
  <si>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</si>
  <si>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</si>
  <si>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</si>
  <si>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</si>
  <si>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</si>
  <si>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</si>
  <si>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</si>
  <si>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</si>
  <si>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</si>
  <si>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</si>
  <si>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</si>
  <si>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</si>
  <si>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</si>
  <si>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</si>
  <si>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</si>
  <si>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</si>
  <si>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</si>
  <si>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</si>
  <si>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</si>
  <si>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</si>
  <si>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</si>
  <si>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</si>
  <si>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</si>
  <si>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</si>
  <si>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</si>
  <si>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</si>
  <si>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</si>
  <si>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</si>
  <si>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</si>
  <si>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</si>
  <si>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</si>
  <si>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</si>
  <si>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</si>
  <si>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</si>
  <si>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</si>
  <si>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</si>
  <si>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</si>
  <si>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</si>
  <si>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</si>
  <si>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</si>
  <si>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</si>
  <si>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</si>
  <si>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</si>
  <si>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</si>
  <si>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</si>
  <si>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</si>
  <si>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</si>
  <si>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</si>
  <si>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</si>
  <si>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</si>
  <si>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</si>
  <si>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</si>
  <si>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</si>
  <si>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</si>
  <si>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</si>
  <si>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</si>
  <si>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</si>
  <si>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</si>
  <si>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</si>
  <si>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</si>
  <si>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</si>
  <si>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</si>
  <si>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</si>
  <si>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</si>
  <si>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</si>
  <si>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</si>
  <si>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</si>
  <si>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</si>
  <si>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</si>
  <si>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</si>
  <si>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</si>
  <si>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</si>
  <si>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</si>
  <si>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</si>
  <si>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</si>
  <si>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</si>
  <si>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</si>
  <si>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</si>
  <si>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</si>
  <si>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</si>
  <si>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</si>
  <si>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</si>
  <si>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</si>
  <si>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</si>
  <si>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</si>
  <si>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</si>
  <si>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</si>
  <si>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</si>
  <si>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</si>
  <si>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</si>
  <si>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</si>
  <si>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</si>
  <si>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</si>
  <si>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</si>
  <si>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</si>
  <si>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</si>
  <si>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</si>
  <si>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</si>
  <si>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</si>
  <si>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</si>
  <si>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</si>
  <si>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</si>
  <si>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</si>
  <si>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</si>
  <si>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</si>
  <si>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</si>
  <si>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</si>
  <si>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</si>
  <si>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</si>
  <si>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</si>
  <si>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</si>
  <si>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</si>
  <si>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</si>
  <si>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</si>
  <si>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</si>
  <si>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</si>
  <si>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</si>
  <si>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</si>
  <si>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</si>
  <si>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</si>
  <si>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</si>
  <si>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</si>
  <si>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</si>
  <si>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</si>
  <si>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</si>
  <si>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</si>
  <si>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</si>
  <si>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</si>
  <si>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</si>
  <si>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</si>
  <si>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</si>
  <si>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</si>
  <si>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</si>
  <si>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</si>
  <si>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</si>
  <si>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</si>
  <si>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</si>
  <si>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</si>
  <si>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</si>
  <si>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</si>
  <si>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</si>
  <si>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</si>
  <si>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</si>
  <si>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</si>
  <si>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</si>
  <si>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</si>
  <si>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</si>
  <si>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</si>
  <si>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</si>
  <si>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</si>
  <si>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</si>
  <si>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</si>
  <si>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</si>
  <si>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</si>
  <si>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</si>
  <si>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</si>
  <si>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</si>
  <si>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</si>
  <si>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</si>
  <si>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</si>
  <si>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</si>
  <si>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</si>
  <si>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</si>
  <si>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</si>
  <si>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</si>
  <si>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</si>
  <si>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</si>
  <si>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</si>
  <si>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</si>
  <si>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</si>
  <si>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</si>
  <si>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</si>
  <si>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</si>
  <si>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</si>
  <si>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</si>
  <si>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</si>
  <si>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</si>
  <si>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</si>
  <si>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</si>
  <si>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</si>
  <si>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</si>
  <si>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</si>
  <si>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</si>
  <si>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</si>
  <si>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</si>
  <si>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</si>
  <si>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</si>
  <si>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</si>
  <si>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</si>
  <si>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</si>
  <si>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</si>
  <si>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</si>
  <si>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</si>
  <si>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</si>
  <si>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</si>
  <si>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</si>
  <si>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</si>
  <si>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</si>
  <si>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</si>
  <si>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</si>
  <si>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</si>
  <si>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</si>
  <si>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</si>
  <si>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</si>
  <si>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</si>
  <si>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</si>
  <si>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</si>
  <si>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</si>
  <si>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</si>
  <si>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</si>
  <si>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</si>
  <si>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</si>
  <si>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</si>
  <si>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</si>
  <si>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</si>
  <si>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</si>
  <si>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</si>
  <si>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</si>
  <si>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</si>
  <si>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</si>
  <si>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</si>
  <si>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</si>
  <si>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</si>
  <si>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</si>
  <si>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</si>
  <si>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</si>
  <si>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</si>
  <si>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</si>
  <si>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</si>
  <si>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</si>
  <si>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</si>
  <si>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</si>
  <si>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</si>
  <si>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</si>
  <si>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</si>
  <si>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</si>
  <si>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</si>
  <si>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</si>
  <si>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</si>
  <si>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</si>
  <si>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</si>
  <si>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</si>
  <si>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</si>
  <si>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</si>
  <si>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</si>
  <si>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</si>
  <si>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</si>
  <si>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</si>
  <si>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</si>
  <si>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</si>
  <si>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</si>
  <si>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</si>
  <si>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</si>
  <si>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</si>
  <si>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</si>
  <si>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</si>
  <si>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</si>
  <si>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</si>
  <si>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</si>
  <si>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</si>
  <si>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</si>
  <si>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</si>
  <si>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</si>
  <si>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</si>
  <si>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</si>
  <si>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</si>
  <si>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</si>
  <si>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</si>
  <si>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</si>
  <si>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</si>
  <si>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</si>
  <si>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</si>
  <si>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</si>
  <si>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</si>
  <si>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</si>
  <si>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</si>
  <si>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</si>
  <si>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</si>
  <si>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</si>
  <si>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</si>
  <si>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</si>
  <si>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</si>
  <si>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</si>
  <si>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</si>
  <si>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</si>
  <si>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</si>
  <si>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</si>
  <si>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</si>
  <si>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</si>
  <si>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</si>
  <si>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</si>
  <si>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</si>
  <si>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</si>
  <si>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</si>
  <si>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</si>
  <si>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</si>
  <si>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</si>
  <si>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</si>
  <si>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</si>
  <si>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</si>
  <si>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</si>
  <si>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</si>
  <si>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</si>
  <si>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</si>
  <si>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</si>
  <si>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</si>
  <si>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</si>
  <si>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</si>
  <si>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</si>
  <si>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</si>
  <si>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</si>
  <si>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</si>
  <si>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</si>
  <si>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</si>
  <si>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</si>
  <si>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</si>
  <si>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</si>
  <si>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</si>
  <si>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</si>
  <si>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</si>
  <si>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</si>
  <si>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</si>
  <si>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</si>
  <si>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</si>
  <si>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</si>
  <si>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</si>
  <si>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</si>
  <si>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</si>
  <si>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</si>
  <si>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</si>
  <si>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</si>
  <si>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</si>
  <si>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</si>
  <si>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</si>
  <si>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</si>
  <si>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</si>
  <si>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</si>
  <si>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</si>
  <si>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</si>
  <si>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</si>
  <si>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</si>
  <si>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</si>
  <si>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</si>
  <si>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</si>
  <si>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</si>
  <si>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</si>
  <si>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</si>
  <si>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</si>
  <si>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</si>
  <si>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</si>
  <si>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</si>
  <si>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</si>
  <si>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</si>
  <si>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</si>
  <si>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</si>
  <si>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</si>
  <si>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</si>
  <si>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</si>
  <si>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</si>
  <si>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</si>
  <si>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</si>
  <si>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</si>
  <si>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</si>
  <si>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</si>
  <si>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</si>
  <si>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</si>
  <si>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</si>
  <si>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</si>
  <si>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</si>
  <si>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</si>
  <si>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</si>
  <si>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</si>
  <si>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</si>
  <si>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</si>
  <si>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</si>
  <si>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</si>
  <si>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</si>
  <si>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</si>
  <si>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</si>
  <si>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</si>
  <si>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</si>
  <si>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</si>
  <si>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</si>
  <si>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</si>
  <si>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</si>
  <si>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</si>
  <si>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</si>
  <si>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</si>
  <si>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</si>
  <si>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</si>
  <si>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</si>
  <si>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</si>
  <si>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</si>
  <si>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</si>
  <si>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</si>
  <si>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</si>
  <si>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</si>
  <si>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</si>
  <si>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</si>
  <si>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</si>
  <si>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</si>
  <si>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</si>
  <si>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</si>
  <si>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</si>
  <si>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</si>
  <si>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</si>
  <si>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</si>
  <si>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</si>
  <si>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</si>
  <si>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</si>
  <si>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</si>
  <si>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</si>
  <si>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</si>
  <si>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</si>
  <si>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</si>
  <si>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</si>
  <si>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</si>
  <si>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</si>
  <si>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</si>
  <si>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</si>
  <si>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</si>
  <si>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</si>
  <si>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</si>
  <si>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</si>
  <si>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</si>
  <si>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</si>
  <si>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</si>
  <si>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</si>
  <si>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</si>
  <si>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</si>
  <si>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</si>
  <si>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</si>
  <si>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</si>
  <si>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</si>
  <si>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</si>
  <si>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</si>
  <si>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</si>
  <si>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</si>
  <si>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</si>
  <si>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</si>
  <si>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</si>
  <si>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</si>
  <si>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</si>
  <si>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</si>
  <si>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</si>
  <si>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</si>
  <si>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</si>
  <si>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</si>
  <si>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</si>
  <si>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</si>
  <si>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</si>
  <si>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</si>
  <si>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</si>
  <si>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</si>
  <si>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</si>
  <si>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</si>
  <si>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</si>
  <si>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</si>
  <si>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</si>
  <si>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</si>
  <si>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</si>
  <si>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</si>
  <si>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</si>
  <si>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</si>
  <si>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</si>
  <si>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</si>
  <si>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</si>
  <si>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</si>
  <si>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</si>
  <si>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</si>
  <si>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</si>
  <si>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</si>
  <si>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</si>
  <si>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</si>
  <si>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</si>
  <si>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</si>
  <si>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</si>
  <si>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</si>
  <si>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</si>
  <si>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</si>
  <si>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</si>
  <si>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</si>
  <si>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</si>
  <si>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</si>
  <si>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</si>
  <si>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</si>
  <si>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</si>
  <si>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</si>
  <si>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</si>
  <si>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</si>
  <si>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</si>
  <si>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</si>
  <si>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</si>
  <si>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Мұрат Айша</t>
  </si>
  <si>
    <t>Алимжумартов Мирас</t>
  </si>
  <si>
    <t>Қыдырбай Бағлан</t>
  </si>
  <si>
    <t>Қайрат Ясина</t>
  </si>
  <si>
    <t>Нұртай Исмаил</t>
  </si>
  <si>
    <t>Ерғазы Кәусар</t>
  </si>
  <si>
    <t>Бейбарыс Сұлтан</t>
  </si>
  <si>
    <t>Нұрболат Тасним</t>
  </si>
  <si>
    <t>Төлеген Халид</t>
  </si>
  <si>
    <t xml:space="preserve">Санатов Адиль </t>
  </si>
  <si>
    <t>Тауекел Томирис</t>
  </si>
  <si>
    <t>Еркін Айым</t>
  </si>
  <si>
    <t>Дауренбекұлы Абдуазим</t>
  </si>
  <si>
    <t>Рашидұлы Саян</t>
  </si>
  <si>
    <t>Қуаныш Ерасыл</t>
  </si>
  <si>
    <t>Өмірбеков Сартай</t>
  </si>
  <si>
    <t>Арманқызы Айлин</t>
  </si>
  <si>
    <t xml:space="preserve">Курмантаева Дамеля </t>
  </si>
  <si>
    <t>Бауыржанұлы Амир</t>
  </si>
  <si>
    <t xml:space="preserve">                                  Оқу жылы:   2024-2025                        Топ: Көгершін                                                                                                  Өткізу кезеңі: Қорытынды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</si>
</sst>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12" xfId="0" applyFont="1" applyBorder="1" applyAlignment="1">
      <alignment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1377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7" t="s">
        <v>0</v>
      </c>
      <c r="B4" s="77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8" t="s">
        <v>115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 x14ac:dyDescent="0.25">
      <c r="A5" s="78"/>
      <c r="B5" s="78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9" t="s">
        <v>116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117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8"/>
      <c r="B6" s="78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8"/>
      <c r="B7" s="78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8"/>
      <c r="B8" s="78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8"/>
      <c r="B9" s="78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8"/>
      <c r="B10" s="78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8"/>
      <c r="B11" s="78"/>
      <c r="C11" s="70" t="s">
        <v>22</v>
      </c>
      <c r="D11" s="70" t="s">
        <v>5</v>
      </c>
      <c r="E11" s="70" t="s">
        <v>6</v>
      </c>
      <c r="F11" s="70" t="s">
        <v>26</v>
      </c>
      <c r="G11" s="70" t="s">
        <v>7</v>
      </c>
      <c r="H11" s="70" t="s">
        <v>8</v>
      </c>
      <c r="I11" s="70" t="s">
        <v>23</v>
      </c>
      <c r="J11" s="70" t="s">
        <v>9</v>
      </c>
      <c r="K11" s="70" t="s">
        <v>10</v>
      </c>
      <c r="L11" s="70" t="s">
        <v>28</v>
      </c>
      <c r="M11" s="70" t="s">
        <v>6</v>
      </c>
      <c r="N11" s="70" t="s">
        <v>12</v>
      </c>
      <c r="O11" s="70" t="s">
        <v>24</v>
      </c>
      <c r="P11" s="70" t="s">
        <v>10</v>
      </c>
      <c r="Q11" s="70" t="s">
        <v>13</v>
      </c>
      <c r="R11" s="70" t="s">
        <v>25</v>
      </c>
      <c r="S11" s="70" t="s">
        <v>12</v>
      </c>
      <c r="T11" s="70" t="s">
        <v>7</v>
      </c>
      <c r="U11" s="70" t="s">
        <v>36</v>
      </c>
      <c r="V11" s="70" t="s">
        <v>14</v>
      </c>
      <c r="W11" s="70" t="s">
        <v>9</v>
      </c>
      <c r="X11" s="70" t="s">
        <v>44</v>
      </c>
      <c r="Y11" s="70"/>
      <c r="Z11" s="70"/>
      <c r="AA11" s="70" t="s">
        <v>45</v>
      </c>
      <c r="AB11" s="70"/>
      <c r="AC11" s="70"/>
      <c r="AD11" s="70" t="s">
        <v>46</v>
      </c>
      <c r="AE11" s="70"/>
      <c r="AF11" s="70"/>
      <c r="AG11" s="70" t="s">
        <v>47</v>
      </c>
      <c r="AH11" s="70"/>
      <c r="AI11" s="70"/>
      <c r="AJ11" s="70" t="s">
        <v>48</v>
      </c>
      <c r="AK11" s="70"/>
      <c r="AL11" s="70"/>
      <c r="AM11" s="70" t="s">
        <v>49</v>
      </c>
      <c r="AN11" s="70"/>
      <c r="AO11" s="70"/>
      <c r="AP11" s="68" t="s">
        <v>50</v>
      </c>
      <c r="AQ11" s="68"/>
      <c r="AR11" s="68"/>
      <c r="AS11" s="70" t="s">
        <v>51</v>
      </c>
      <c r="AT11" s="70"/>
      <c r="AU11" s="70"/>
      <c r="AV11" s="70" t="s">
        <v>52</v>
      </c>
      <c r="AW11" s="70"/>
      <c r="AX11" s="70"/>
      <c r="AY11" s="70" t="s">
        <v>53</v>
      </c>
      <c r="AZ11" s="70"/>
      <c r="BA11" s="70"/>
      <c r="BB11" s="70" t="s">
        <v>54</v>
      </c>
      <c r="BC11" s="70"/>
      <c r="BD11" s="70"/>
      <c r="BE11" s="70" t="s">
        <v>55</v>
      </c>
      <c r="BF11" s="70"/>
      <c r="BG11" s="70"/>
      <c r="BH11" s="68" t="s">
        <v>90</v>
      </c>
      <c r="BI11" s="68"/>
      <c r="BJ11" s="68"/>
      <c r="BK11" s="68" t="s">
        <v>91</v>
      </c>
      <c r="BL11" s="68"/>
      <c r="BM11" s="68"/>
      <c r="BN11" s="68" t="s">
        <v>92</v>
      </c>
      <c r="BO11" s="68"/>
      <c r="BP11" s="68"/>
      <c r="BQ11" s="68" t="s">
        <v>93</v>
      </c>
      <c r="BR11" s="68"/>
      <c r="BS11" s="68"/>
      <c r="BT11" s="68" t="s">
        <v>94</v>
      </c>
      <c r="BU11" s="68"/>
      <c r="BV11" s="68"/>
      <c r="BW11" s="68" t="s">
        <v>105</v>
      </c>
      <c r="BX11" s="68"/>
      <c r="BY11" s="68"/>
      <c r="BZ11" s="68" t="s">
        <v>106</v>
      </c>
      <c r="CA11" s="68"/>
      <c r="CB11" s="68"/>
      <c r="CC11" s="68" t="s">
        <v>107</v>
      </c>
      <c r="CD11" s="68"/>
      <c r="CE11" s="68"/>
      <c r="CF11" s="68" t="s">
        <v>108</v>
      </c>
      <c r="CG11" s="68"/>
      <c r="CH11" s="68"/>
      <c r="CI11" s="68" t="s">
        <v>109</v>
      </c>
      <c r="CJ11" s="68"/>
      <c r="CK11" s="68"/>
      <c r="CL11" s="68" t="s">
        <v>110</v>
      </c>
      <c r="CM11" s="68"/>
      <c r="CN11" s="68"/>
      <c r="CO11" s="68" t="s">
        <v>111</v>
      </c>
      <c r="CP11" s="68"/>
      <c r="CQ11" s="68"/>
      <c r="CR11" s="68" t="s">
        <v>112</v>
      </c>
      <c r="CS11" s="68"/>
      <c r="CT11" s="68"/>
      <c r="CU11" s="68" t="s">
        <v>113</v>
      </c>
      <c r="CV11" s="68"/>
      <c r="CW11" s="68"/>
      <c r="CX11" s="68" t="s">
        <v>114</v>
      </c>
      <c r="CY11" s="68"/>
      <c r="CZ11" s="68"/>
      <c r="DA11" s="68" t="s">
        <v>140</v>
      </c>
      <c r="DB11" s="68"/>
      <c r="DC11" s="68"/>
      <c r="DD11" s="68" t="s">
        <v>141</v>
      </c>
      <c r="DE11" s="68"/>
      <c r="DF11" s="68"/>
      <c r="DG11" s="68" t="s">
        <v>142</v>
      </c>
      <c r="DH11" s="68"/>
      <c r="DI11" s="68"/>
      <c r="DJ11" s="68" t="s">
        <v>143</v>
      </c>
      <c r="DK11" s="68"/>
      <c r="DL11" s="68"/>
      <c r="DM11" s="68" t="s">
        <v>144</v>
      </c>
      <c r="DN11" s="68"/>
      <c r="DO11" s="68"/>
    </row>
    <row r="12" spans="1:254" ht="60" customHeight="1" x14ac:dyDescent="0.25">
      <c r="A12" s="78"/>
      <c r="B12" s="78"/>
      <c r="C12" s="66" t="s">
        <v>843</v>
      </c>
      <c r="D12" s="66"/>
      <c r="E12" s="66"/>
      <c r="F12" s="66" t="s">
        <v>1336</v>
      </c>
      <c r="G12" s="66"/>
      <c r="H12" s="66"/>
      <c r="I12" s="66" t="s">
        <v>29</v>
      </c>
      <c r="J12" s="66"/>
      <c r="K12" s="66"/>
      <c r="L12" s="66" t="s">
        <v>37</v>
      </c>
      <c r="M12" s="66"/>
      <c r="N12" s="66"/>
      <c r="O12" s="66" t="s">
        <v>39</v>
      </c>
      <c r="P12" s="66"/>
      <c r="Q12" s="66"/>
      <c r="R12" s="66" t="s">
        <v>40</v>
      </c>
      <c r="S12" s="66"/>
      <c r="T12" s="66"/>
      <c r="U12" s="66" t="s">
        <v>43</v>
      </c>
      <c r="V12" s="66"/>
      <c r="W12" s="66"/>
      <c r="X12" s="66" t="s">
        <v>848</v>
      </c>
      <c r="Y12" s="66"/>
      <c r="Z12" s="66"/>
      <c r="AA12" s="66" t="s">
        <v>850</v>
      </c>
      <c r="AB12" s="66"/>
      <c r="AC12" s="66"/>
      <c r="AD12" s="66" t="s">
        <v>852</v>
      </c>
      <c r="AE12" s="66"/>
      <c r="AF12" s="66"/>
      <c r="AG12" s="66" t="s">
        <v>854</v>
      </c>
      <c r="AH12" s="66"/>
      <c r="AI12" s="66"/>
      <c r="AJ12" s="66" t="s">
        <v>856</v>
      </c>
      <c r="AK12" s="66"/>
      <c r="AL12" s="66"/>
      <c r="AM12" s="66" t="s">
        <v>860</v>
      </c>
      <c r="AN12" s="66"/>
      <c r="AO12" s="66"/>
      <c r="AP12" s="66" t="s">
        <v>861</v>
      </c>
      <c r="AQ12" s="66"/>
      <c r="AR12" s="66"/>
      <c r="AS12" s="66" t="s">
        <v>863</v>
      </c>
      <c r="AT12" s="66"/>
      <c r="AU12" s="66"/>
      <c r="AV12" s="66" t="s">
        <v>864</v>
      </c>
      <c r="AW12" s="66"/>
      <c r="AX12" s="66"/>
      <c r="AY12" s="66" t="s">
        <v>867</v>
      </c>
      <c r="AZ12" s="66"/>
      <c r="BA12" s="66"/>
      <c r="BB12" s="66" t="s">
        <v>868</v>
      </c>
      <c r="BC12" s="66"/>
      <c r="BD12" s="66"/>
      <c r="BE12" s="66" t="s">
        <v>871</v>
      </c>
      <c r="BF12" s="66"/>
      <c r="BG12" s="66"/>
      <c r="BH12" s="66" t="s">
        <v>872</v>
      </c>
      <c r="BI12" s="66"/>
      <c r="BJ12" s="66"/>
      <c r="BK12" s="66" t="s">
        <v>876</v>
      </c>
      <c r="BL12" s="66"/>
      <c r="BM12" s="66"/>
      <c r="BN12" s="66" t="s">
        <v>875</v>
      </c>
      <c r="BO12" s="66"/>
      <c r="BP12" s="66"/>
      <c r="BQ12" s="66" t="s">
        <v>877</v>
      </c>
      <c r="BR12" s="66"/>
      <c r="BS12" s="66"/>
      <c r="BT12" s="66" t="s">
        <v>878</v>
      </c>
      <c r="BU12" s="66"/>
      <c r="BV12" s="66"/>
      <c r="BW12" s="66" t="s">
        <v>880</v>
      </c>
      <c r="BX12" s="66"/>
      <c r="BY12" s="66"/>
      <c r="BZ12" s="66" t="s">
        <v>882</v>
      </c>
      <c r="CA12" s="66"/>
      <c r="CB12" s="66"/>
      <c r="CC12" s="66" t="s">
        <v>883</v>
      </c>
      <c r="CD12" s="66"/>
      <c r="CE12" s="66"/>
      <c r="CF12" s="66" t="s">
        <v>884</v>
      </c>
      <c r="CG12" s="66"/>
      <c r="CH12" s="66"/>
      <c r="CI12" s="66" t="s">
        <v>886</v>
      </c>
      <c r="CJ12" s="66"/>
      <c r="CK12" s="66"/>
      <c r="CL12" s="66" t="s">
        <v>126</v>
      </c>
      <c r="CM12" s="66"/>
      <c r="CN12" s="66"/>
      <c r="CO12" s="66" t="s">
        <v>128</v>
      </c>
      <c r="CP12" s="66"/>
      <c r="CQ12" s="66"/>
      <c r="CR12" s="66" t="s">
        <v>887</v>
      </c>
      <c r="CS12" s="66"/>
      <c r="CT12" s="66"/>
      <c r="CU12" s="66" t="s">
        <v>133</v>
      </c>
      <c r="CV12" s="66"/>
      <c r="CW12" s="66"/>
      <c r="CX12" s="66" t="s">
        <v>888</v>
      </c>
      <c r="CY12" s="66"/>
      <c r="CZ12" s="66"/>
      <c r="DA12" s="66" t="s">
        <v>889</v>
      </c>
      <c r="DB12" s="66"/>
      <c r="DC12" s="66"/>
      <c r="DD12" s="66" t="s">
        <v>893</v>
      </c>
      <c r="DE12" s="66"/>
      <c r="DF12" s="66"/>
      <c r="DG12" s="66" t="s">
        <v>895</v>
      </c>
      <c r="DH12" s="66"/>
      <c r="DI12" s="66"/>
      <c r="DJ12" s="66" t="s">
        <v>897</v>
      </c>
      <c r="DK12" s="66"/>
      <c r="DL12" s="66"/>
      <c r="DM12" s="66" t="s">
        <v>899</v>
      </c>
      <c r="DN12" s="66"/>
      <c r="DO12" s="66"/>
    </row>
    <row r="13" spans="1:254" ht="111.75" customHeight="1" x14ac:dyDescent="0.25">
      <c r="A13" s="79"/>
      <c r="B13" s="79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3" t="s">
        <v>805</v>
      </c>
      <c r="B39" s="7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5" t="s">
        <v>839</v>
      </c>
      <c r="B40" s="76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80" t="s">
        <v>811</v>
      </c>
      <c r="C42" s="81"/>
      <c r="D42" s="81"/>
      <c r="E42" s="82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3" t="s">
        <v>56</v>
      </c>
      <c r="E47" s="64"/>
      <c r="F47" s="84" t="s">
        <v>3</v>
      </c>
      <c r="G47" s="85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3" t="s">
        <v>116</v>
      </c>
      <c r="E56" s="64"/>
      <c r="F56" s="86" t="s">
        <v>117</v>
      </c>
      <c r="G56" s="87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3" t="s">
        <v>1377</v>
      </c>
      <c r="D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6" t="s">
        <v>0</v>
      </c>
      <c r="B5" s="96" t="s">
        <v>1</v>
      </c>
      <c r="C5" s="71" t="s">
        <v>57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 x14ac:dyDescent="0.25">
      <c r="A6" s="96"/>
      <c r="B6" s="96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9" t="s">
        <v>174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 t="s">
        <v>186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 t="s">
        <v>117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96"/>
      <c r="B7" s="9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6"/>
      <c r="B8" s="9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6"/>
      <c r="B9" s="9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6"/>
      <c r="B10" s="9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6"/>
      <c r="B11" s="96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6"/>
      <c r="B12" s="96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 x14ac:dyDescent="0.25">
      <c r="A13" s="96"/>
      <c r="B13" s="96"/>
      <c r="C13" s="66" t="s">
        <v>902</v>
      </c>
      <c r="D13" s="66"/>
      <c r="E13" s="66"/>
      <c r="F13" s="66" t="s">
        <v>906</v>
      </c>
      <c r="G13" s="66"/>
      <c r="H13" s="66"/>
      <c r="I13" s="66" t="s">
        <v>907</v>
      </c>
      <c r="J13" s="66"/>
      <c r="K13" s="66"/>
      <c r="L13" s="66" t="s">
        <v>908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910</v>
      </c>
      <c r="V13" s="66"/>
      <c r="W13" s="66"/>
      <c r="X13" s="66" t="s">
        <v>911</v>
      </c>
      <c r="Y13" s="66"/>
      <c r="Z13" s="66"/>
      <c r="AA13" s="66" t="s">
        <v>912</v>
      </c>
      <c r="AB13" s="66"/>
      <c r="AC13" s="66"/>
      <c r="AD13" s="66" t="s">
        <v>914</v>
      </c>
      <c r="AE13" s="66"/>
      <c r="AF13" s="66"/>
      <c r="AG13" s="66" t="s">
        <v>916</v>
      </c>
      <c r="AH13" s="66"/>
      <c r="AI13" s="66"/>
      <c r="AJ13" s="66" t="s">
        <v>1322</v>
      </c>
      <c r="AK13" s="66"/>
      <c r="AL13" s="66"/>
      <c r="AM13" s="66" t="s">
        <v>921</v>
      </c>
      <c r="AN13" s="66"/>
      <c r="AO13" s="66"/>
      <c r="AP13" s="66" t="s">
        <v>922</v>
      </c>
      <c r="AQ13" s="66"/>
      <c r="AR13" s="66"/>
      <c r="AS13" s="66" t="s">
        <v>923</v>
      </c>
      <c r="AT13" s="66"/>
      <c r="AU13" s="66"/>
      <c r="AV13" s="66" t="s">
        <v>924</v>
      </c>
      <c r="AW13" s="66"/>
      <c r="AX13" s="66"/>
      <c r="AY13" s="66" t="s">
        <v>926</v>
      </c>
      <c r="AZ13" s="66"/>
      <c r="BA13" s="66"/>
      <c r="BB13" s="66" t="s">
        <v>927</v>
      </c>
      <c r="BC13" s="66"/>
      <c r="BD13" s="66"/>
      <c r="BE13" s="66" t="s">
        <v>928</v>
      </c>
      <c r="BF13" s="66"/>
      <c r="BG13" s="66"/>
      <c r="BH13" s="66" t="s">
        <v>929</v>
      </c>
      <c r="BI13" s="66"/>
      <c r="BJ13" s="66"/>
      <c r="BK13" s="66" t="s">
        <v>930</v>
      </c>
      <c r="BL13" s="66"/>
      <c r="BM13" s="66"/>
      <c r="BN13" s="66" t="s">
        <v>932</v>
      </c>
      <c r="BO13" s="66"/>
      <c r="BP13" s="66"/>
      <c r="BQ13" s="66" t="s">
        <v>933</v>
      </c>
      <c r="BR13" s="66"/>
      <c r="BS13" s="66"/>
      <c r="BT13" s="66" t="s">
        <v>935</v>
      </c>
      <c r="BU13" s="66"/>
      <c r="BV13" s="66"/>
      <c r="BW13" s="66" t="s">
        <v>937</v>
      </c>
      <c r="BX13" s="66"/>
      <c r="BY13" s="66"/>
      <c r="BZ13" s="66" t="s">
        <v>938</v>
      </c>
      <c r="CA13" s="66"/>
      <c r="CB13" s="66"/>
      <c r="CC13" s="66" t="s">
        <v>942</v>
      </c>
      <c r="CD13" s="66"/>
      <c r="CE13" s="66"/>
      <c r="CF13" s="66" t="s">
        <v>945</v>
      </c>
      <c r="CG13" s="66"/>
      <c r="CH13" s="66"/>
      <c r="CI13" s="66" t="s">
        <v>946</v>
      </c>
      <c r="CJ13" s="66"/>
      <c r="CK13" s="66"/>
      <c r="CL13" s="66" t="s">
        <v>947</v>
      </c>
      <c r="CM13" s="66"/>
      <c r="CN13" s="66"/>
      <c r="CO13" s="66" t="s">
        <v>948</v>
      </c>
      <c r="CP13" s="66"/>
      <c r="CQ13" s="66"/>
      <c r="CR13" s="66" t="s">
        <v>950</v>
      </c>
      <c r="CS13" s="66"/>
      <c r="CT13" s="66"/>
      <c r="CU13" s="66" t="s">
        <v>951</v>
      </c>
      <c r="CV13" s="66"/>
      <c r="CW13" s="66"/>
      <c r="CX13" s="66" t="s">
        <v>952</v>
      </c>
      <c r="CY13" s="66"/>
      <c r="CZ13" s="66"/>
      <c r="DA13" s="66" t="s">
        <v>953</v>
      </c>
      <c r="DB13" s="66"/>
      <c r="DC13" s="66"/>
      <c r="DD13" s="66" t="s">
        <v>954</v>
      </c>
      <c r="DE13" s="66"/>
      <c r="DF13" s="66"/>
      <c r="DG13" s="66" t="s">
        <v>955</v>
      </c>
      <c r="DH13" s="66"/>
      <c r="DI13" s="66"/>
      <c r="DJ13" s="66" t="s">
        <v>957</v>
      </c>
      <c r="DK13" s="66"/>
      <c r="DL13" s="66"/>
      <c r="DM13" s="66" t="s">
        <v>958</v>
      </c>
      <c r="DN13" s="66"/>
      <c r="DO13" s="66"/>
      <c r="DP13" s="66" t="s">
        <v>959</v>
      </c>
      <c r="DQ13" s="66"/>
      <c r="DR13" s="66"/>
    </row>
    <row r="14" spans="1:254" ht="83.25" customHeight="1" x14ac:dyDescent="0.25">
      <c r="A14" s="96"/>
      <c r="B14" s="96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3" t="s">
        <v>278</v>
      </c>
      <c r="B40" s="7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5" t="s">
        <v>840</v>
      </c>
      <c r="B41" s="7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0" t="s">
        <v>811</v>
      </c>
      <c r="C43" s="81"/>
      <c r="D43" s="81"/>
      <c r="E43" s="8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67" t="s">
        <v>186</v>
      </c>
      <c r="K57" s="67"/>
      <c r="L57" s="67" t="s">
        <v>117</v>
      </c>
      <c r="M57" s="6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8"/>
  <sheetViews>
    <sheetView topLeftCell="ER31" workbookViewId="0">
      <selection activeCell="FA53" sqref="FA53"/>
    </sheetView>
  </sheetViews>
  <sheetFormatPr defaultRowHeight="15" x14ac:dyDescent="0.25"/>
  <cols>
    <col min="1" max="1" width="3.7109375" customWidth="1"/>
    <col min="2" max="2" width="19.28515625" customWidth="1"/>
    <col min="3" max="3" width="6.42578125" customWidth="1"/>
    <col min="4" max="4" width="6.5703125" customWidth="1"/>
    <col min="6" max="6" width="4.42578125" customWidth="1"/>
    <col min="7" max="7" width="4.5703125" customWidth="1"/>
    <col min="8" max="8" width="4.7109375" customWidth="1"/>
    <col min="9" max="9" width="4.85546875" customWidth="1"/>
    <col min="10" max="10" width="5" customWidth="1"/>
    <col min="11" max="11" width="5.85546875" customWidth="1"/>
    <col min="12" max="12" width="4.7109375" customWidth="1"/>
    <col min="13" max="14" width="4.85546875" customWidth="1"/>
    <col min="15" max="15" width="5.140625" customWidth="1"/>
    <col min="16" max="16" width="4.85546875" customWidth="1"/>
    <col min="17" max="17" width="4.7109375" customWidth="1"/>
    <col min="18" max="19" width="5" customWidth="1"/>
    <col min="20" max="21" width="4.7109375" customWidth="1"/>
    <col min="22" max="22" width="4.5703125" customWidth="1"/>
    <col min="23" max="23" width="4.85546875" customWidth="1"/>
    <col min="24" max="24" width="5.140625" customWidth="1"/>
    <col min="25" max="25" width="4.85546875" customWidth="1"/>
    <col min="26" max="27" width="4.5703125" customWidth="1"/>
    <col min="28" max="28" width="4.42578125" customWidth="1"/>
    <col min="29" max="29" width="5.140625" customWidth="1"/>
    <col min="30" max="30" width="5.28515625" customWidth="1"/>
    <col min="31" max="32" width="5.140625" customWidth="1"/>
    <col min="33" max="33" width="4.85546875" customWidth="1"/>
    <col min="34" max="34" width="5" customWidth="1"/>
    <col min="35" max="35" width="4.42578125" customWidth="1"/>
    <col min="36" max="36" width="4.85546875" customWidth="1"/>
    <col min="37" max="37" width="4.28515625" customWidth="1"/>
    <col min="38" max="38" width="5.28515625" customWidth="1"/>
    <col min="39" max="39" width="5" customWidth="1"/>
    <col min="40" max="41" width="5.28515625" customWidth="1"/>
    <col min="42" max="42" width="4.7109375" customWidth="1"/>
    <col min="43" max="43" width="5" customWidth="1"/>
    <col min="44" max="44" width="5.28515625" customWidth="1"/>
    <col min="45" max="45" width="5.42578125" customWidth="1"/>
    <col min="46" max="46" width="4.7109375" customWidth="1"/>
    <col min="47" max="48" width="5.42578125" customWidth="1"/>
    <col min="49" max="49" width="4.140625" customWidth="1"/>
    <col min="50" max="50" width="4.85546875" customWidth="1"/>
    <col min="51" max="51" width="5.42578125" customWidth="1"/>
    <col min="52" max="52" width="5.28515625" customWidth="1"/>
    <col min="53" max="53" width="5" customWidth="1"/>
    <col min="54" max="54" width="4.28515625" customWidth="1"/>
    <col min="55" max="55" width="4.85546875" customWidth="1"/>
    <col min="56" max="56" width="4.5703125" customWidth="1"/>
    <col min="57" max="57" width="4.85546875" customWidth="1"/>
    <col min="58" max="58" width="4.42578125" customWidth="1"/>
    <col min="59" max="59" width="5" customWidth="1"/>
    <col min="60" max="60" width="4.85546875" customWidth="1"/>
    <col min="61" max="61" width="5.140625" customWidth="1"/>
    <col min="62" max="62" width="5.28515625" customWidth="1"/>
    <col min="63" max="63" width="4.42578125" customWidth="1"/>
    <col min="64" max="64" width="4.5703125" customWidth="1"/>
    <col min="65" max="65" width="4.85546875" customWidth="1"/>
    <col min="66" max="66" width="4.5703125" customWidth="1"/>
    <col min="67" max="67" width="5.5703125" customWidth="1"/>
    <col min="68" max="68" width="6.140625" customWidth="1"/>
    <col min="69" max="69" width="4.85546875" customWidth="1"/>
    <col min="70" max="70" width="5.140625" customWidth="1"/>
    <col min="71" max="71" width="5" customWidth="1"/>
    <col min="72" max="72" width="4.7109375" customWidth="1"/>
    <col min="73" max="73" width="4.5703125" customWidth="1"/>
    <col min="74" max="76" width="4.85546875" customWidth="1"/>
    <col min="77" max="79" width="4.5703125" customWidth="1"/>
    <col min="80" max="80" width="3.85546875" customWidth="1"/>
    <col min="81" max="82" width="4.5703125" customWidth="1"/>
    <col min="83" max="84" width="4.42578125" customWidth="1"/>
    <col min="85" max="85" width="3.7109375" customWidth="1"/>
    <col min="86" max="86" width="4.7109375" customWidth="1"/>
    <col min="87" max="87" width="4.5703125" customWidth="1"/>
    <col min="88" max="88" width="4.140625" customWidth="1"/>
    <col min="89" max="89" width="4.5703125" customWidth="1"/>
    <col min="90" max="90" width="5" customWidth="1"/>
    <col min="91" max="91" width="5.140625" customWidth="1"/>
    <col min="92" max="93" width="4.7109375" customWidth="1"/>
    <col min="94" max="94" width="4.42578125" customWidth="1"/>
    <col min="95" max="95" width="4.7109375" customWidth="1"/>
    <col min="96" max="96" width="5.140625" customWidth="1"/>
    <col min="97" max="98" width="4.5703125" customWidth="1"/>
    <col min="99" max="99" width="5.28515625" customWidth="1"/>
    <col min="100" max="100" width="4.7109375" customWidth="1"/>
    <col min="101" max="101" width="5.140625" customWidth="1"/>
    <col min="102" max="102" width="4.5703125" customWidth="1"/>
    <col min="103" max="103" width="5.28515625" customWidth="1"/>
    <col min="104" max="106" width="5.140625" customWidth="1"/>
    <col min="107" max="110" width="4.85546875" customWidth="1"/>
    <col min="111" max="113" width="5" customWidth="1"/>
    <col min="114" max="114" width="4.5703125" customWidth="1"/>
    <col min="115" max="115" width="5.5703125" customWidth="1"/>
    <col min="116" max="116" width="5" customWidth="1"/>
    <col min="117" max="117" width="4.7109375" customWidth="1"/>
    <col min="118" max="119" width="5" customWidth="1"/>
    <col min="120" max="120" width="4.85546875" customWidth="1"/>
    <col min="121" max="122" width="5" customWidth="1"/>
    <col min="123" max="123" width="5.28515625" customWidth="1"/>
    <col min="124" max="124" width="4.42578125" customWidth="1"/>
    <col min="125" max="125" width="4.28515625" customWidth="1"/>
    <col min="126" max="126" width="5.28515625" customWidth="1"/>
    <col min="127" max="128" width="4.7109375" customWidth="1"/>
    <col min="129" max="129" width="5" customWidth="1"/>
    <col min="130" max="130" width="4.7109375" customWidth="1"/>
    <col min="131" max="131" width="4.42578125" customWidth="1"/>
    <col min="132" max="132" width="4.7109375" customWidth="1"/>
    <col min="133" max="133" width="4.42578125" customWidth="1"/>
    <col min="134" max="134" width="4.7109375" customWidth="1"/>
    <col min="135" max="135" width="5.140625" customWidth="1"/>
    <col min="136" max="136" width="4.7109375" customWidth="1"/>
    <col min="137" max="137" width="4.85546875" customWidth="1"/>
    <col min="138" max="138" width="5.140625" customWidth="1"/>
    <col min="139" max="139" width="4.5703125" customWidth="1"/>
    <col min="140" max="140" width="5.28515625" customWidth="1"/>
    <col min="141" max="141" width="4.42578125" customWidth="1"/>
    <col min="142" max="142" width="5.28515625" customWidth="1"/>
    <col min="143" max="143" width="5.42578125" customWidth="1"/>
    <col min="144" max="144" width="4.85546875" customWidth="1"/>
    <col min="145" max="145" width="4.7109375" customWidth="1"/>
    <col min="146" max="146" width="5.140625" customWidth="1"/>
    <col min="147" max="147" width="4.7109375" customWidth="1"/>
    <col min="148" max="149" width="4.42578125" customWidth="1"/>
    <col min="150" max="150" width="5.140625" customWidth="1"/>
    <col min="151" max="151" width="4" customWidth="1"/>
    <col min="152" max="152" width="5" customWidth="1"/>
    <col min="153" max="153" width="5.140625" customWidth="1"/>
    <col min="154" max="154" width="5" customWidth="1"/>
    <col min="155" max="155" width="4.5703125" customWidth="1"/>
    <col min="156" max="156" width="5" customWidth="1"/>
    <col min="157" max="157" width="4.7109375" customWidth="1"/>
    <col min="158" max="158" width="4.85546875" customWidth="1"/>
    <col min="159" max="160" width="5.28515625" customWidth="1"/>
    <col min="161" max="161" width="5" customWidth="1"/>
    <col min="162" max="162" width="6.140625" customWidth="1"/>
    <col min="163" max="163" width="5.85546875" customWidth="1"/>
    <col min="164" max="164" width="6.28515625" customWidth="1"/>
    <col min="165" max="166" width="4.85546875" customWidth="1"/>
    <col min="167" max="167" width="6.425781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23" t="s">
        <v>1401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FI2" s="83" t="s">
        <v>1377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6" t="s">
        <v>0</v>
      </c>
      <c r="B4" s="96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25">
      <c r="A5" s="96"/>
      <c r="B5" s="96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9" t="s">
        <v>1019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174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89" t="s">
        <v>117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96"/>
      <c r="B6" s="9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6"/>
      <c r="B7" s="9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6"/>
      <c r="B8" s="9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6"/>
      <c r="B9" s="9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6"/>
      <c r="B10" s="9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6"/>
      <c r="B11" s="96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978</v>
      </c>
      <c r="V11" s="70"/>
      <c r="W11" s="70"/>
      <c r="X11" s="70" t="s">
        <v>979</v>
      </c>
      <c r="Y11" s="70"/>
      <c r="Z11" s="70"/>
      <c r="AA11" s="68" t="s">
        <v>980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1002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 x14ac:dyDescent="0.25">
      <c r="A12" s="96"/>
      <c r="B12" s="96"/>
      <c r="C12" s="66" t="s">
        <v>960</v>
      </c>
      <c r="D12" s="66"/>
      <c r="E12" s="66"/>
      <c r="F12" s="66" t="s">
        <v>964</v>
      </c>
      <c r="G12" s="66"/>
      <c r="H12" s="66"/>
      <c r="I12" s="66" t="s">
        <v>968</v>
      </c>
      <c r="J12" s="66"/>
      <c r="K12" s="66"/>
      <c r="L12" s="66" t="s">
        <v>972</v>
      </c>
      <c r="M12" s="66"/>
      <c r="N12" s="66"/>
      <c r="O12" s="66" t="s">
        <v>974</v>
      </c>
      <c r="P12" s="66"/>
      <c r="Q12" s="66"/>
      <c r="R12" s="66" t="s">
        <v>977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981</v>
      </c>
      <c r="AB12" s="66"/>
      <c r="AC12" s="66"/>
      <c r="AD12" s="66" t="s">
        <v>985</v>
      </c>
      <c r="AE12" s="66"/>
      <c r="AF12" s="66"/>
      <c r="AG12" s="66" t="s">
        <v>986</v>
      </c>
      <c r="AH12" s="66"/>
      <c r="AI12" s="66"/>
      <c r="AJ12" s="66" t="s">
        <v>990</v>
      </c>
      <c r="AK12" s="66"/>
      <c r="AL12" s="66"/>
      <c r="AM12" s="66" t="s">
        <v>994</v>
      </c>
      <c r="AN12" s="66"/>
      <c r="AO12" s="66"/>
      <c r="AP12" s="66" t="s">
        <v>998</v>
      </c>
      <c r="AQ12" s="66"/>
      <c r="AR12" s="66"/>
      <c r="AS12" s="66" t="s">
        <v>999</v>
      </c>
      <c r="AT12" s="66"/>
      <c r="AU12" s="66"/>
      <c r="AV12" s="66" t="s">
        <v>1003</v>
      </c>
      <c r="AW12" s="66"/>
      <c r="AX12" s="66"/>
      <c r="AY12" s="66" t="s">
        <v>1004</v>
      </c>
      <c r="AZ12" s="66"/>
      <c r="BA12" s="66"/>
      <c r="BB12" s="66" t="s">
        <v>1005</v>
      </c>
      <c r="BC12" s="66"/>
      <c r="BD12" s="66"/>
      <c r="BE12" s="66" t="s">
        <v>1006</v>
      </c>
      <c r="BF12" s="66"/>
      <c r="BG12" s="66"/>
      <c r="BH12" s="66" t="s">
        <v>1007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1011</v>
      </c>
      <c r="BR12" s="66"/>
      <c r="BS12" s="66"/>
      <c r="BT12" s="66" t="s">
        <v>1012</v>
      </c>
      <c r="BU12" s="66"/>
      <c r="BV12" s="66"/>
      <c r="BW12" s="66" t="s">
        <v>1013</v>
      </c>
      <c r="BX12" s="66"/>
      <c r="BY12" s="66"/>
      <c r="BZ12" s="66" t="s">
        <v>1014</v>
      </c>
      <c r="CA12" s="66"/>
      <c r="CB12" s="66"/>
      <c r="CC12" s="66" t="s">
        <v>369</v>
      </c>
      <c r="CD12" s="66"/>
      <c r="CE12" s="66"/>
      <c r="CF12" s="97" t="s">
        <v>372</v>
      </c>
      <c r="CG12" s="97"/>
      <c r="CH12" s="97"/>
      <c r="CI12" s="66" t="s">
        <v>376</v>
      </c>
      <c r="CJ12" s="66"/>
      <c r="CK12" s="66"/>
      <c r="CL12" s="66" t="s">
        <v>1325</v>
      </c>
      <c r="CM12" s="66"/>
      <c r="CN12" s="66"/>
      <c r="CO12" s="66" t="s">
        <v>382</v>
      </c>
      <c r="CP12" s="66"/>
      <c r="CQ12" s="66"/>
      <c r="CR12" s="97" t="s">
        <v>385</v>
      </c>
      <c r="CS12" s="97"/>
      <c r="CT12" s="97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7" t="s">
        <v>398</v>
      </c>
      <c r="DE12" s="97"/>
      <c r="DF12" s="97"/>
      <c r="DG12" s="97" t="s">
        <v>400</v>
      </c>
      <c r="DH12" s="97"/>
      <c r="DI12" s="97"/>
      <c r="DJ12" s="97" t="s">
        <v>404</v>
      </c>
      <c r="DK12" s="97"/>
      <c r="DL12" s="97"/>
      <c r="DM12" s="97" t="s">
        <v>408</v>
      </c>
      <c r="DN12" s="97"/>
      <c r="DO12" s="97"/>
      <c r="DP12" s="97" t="s">
        <v>412</v>
      </c>
      <c r="DQ12" s="97"/>
      <c r="DR12" s="97"/>
      <c r="DS12" s="97" t="s">
        <v>415</v>
      </c>
      <c r="DT12" s="97"/>
      <c r="DU12" s="97"/>
      <c r="DV12" s="97" t="s">
        <v>418</v>
      </c>
      <c r="DW12" s="97"/>
      <c r="DX12" s="97"/>
      <c r="DY12" s="97" t="s">
        <v>422</v>
      </c>
      <c r="DZ12" s="97"/>
      <c r="EA12" s="97"/>
      <c r="EB12" s="97" t="s">
        <v>424</v>
      </c>
      <c r="EC12" s="97"/>
      <c r="ED12" s="97"/>
      <c r="EE12" s="97" t="s">
        <v>1023</v>
      </c>
      <c r="EF12" s="97"/>
      <c r="EG12" s="97"/>
      <c r="EH12" s="97" t="s">
        <v>426</v>
      </c>
      <c r="EI12" s="97"/>
      <c r="EJ12" s="97"/>
      <c r="EK12" s="97" t="s">
        <v>428</v>
      </c>
      <c r="EL12" s="97"/>
      <c r="EM12" s="97"/>
      <c r="EN12" s="97" t="s">
        <v>1032</v>
      </c>
      <c r="EO12" s="97"/>
      <c r="EP12" s="97"/>
      <c r="EQ12" s="97" t="s">
        <v>1034</v>
      </c>
      <c r="ER12" s="97"/>
      <c r="ES12" s="97"/>
      <c r="ET12" s="97" t="s">
        <v>430</v>
      </c>
      <c r="EU12" s="97"/>
      <c r="EV12" s="97"/>
      <c r="EW12" s="97" t="s">
        <v>431</v>
      </c>
      <c r="EX12" s="97"/>
      <c r="EY12" s="97"/>
      <c r="EZ12" s="97" t="s">
        <v>1038</v>
      </c>
      <c r="FA12" s="97"/>
      <c r="FB12" s="97"/>
      <c r="FC12" s="97" t="s">
        <v>1042</v>
      </c>
      <c r="FD12" s="97"/>
      <c r="FE12" s="97"/>
      <c r="FF12" s="97" t="s">
        <v>1044</v>
      </c>
      <c r="FG12" s="97"/>
      <c r="FH12" s="97"/>
      <c r="FI12" s="97" t="s">
        <v>1048</v>
      </c>
      <c r="FJ12" s="97"/>
      <c r="FK12" s="97"/>
    </row>
    <row r="13" spans="1:254" ht="216.75" thickBot="1" x14ac:dyDescent="0.3">
      <c r="A13" s="96"/>
      <c r="B13" s="96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6.5" thickBot="1" x14ac:dyDescent="0.3">
      <c r="A14" s="20">
        <v>1</v>
      </c>
      <c r="B14" s="60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32.25" thickBot="1" x14ac:dyDescent="0.3">
      <c r="A15" s="2">
        <v>2</v>
      </c>
      <c r="B15" s="61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61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61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61" t="s">
        <v>1386</v>
      </c>
      <c r="C18" s="4"/>
      <c r="D18" s="4">
        <v>1</v>
      </c>
      <c r="E18" s="4"/>
      <c r="F18" s="4"/>
      <c r="G18" s="4"/>
      <c r="H18" s="4">
        <v>1</v>
      </c>
      <c r="I18" s="4"/>
      <c r="J18" s="4">
        <v>1</v>
      </c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/>
      <c r="AC18" s="4">
        <v>1</v>
      </c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/>
      <c r="BA18" s="4">
        <v>1</v>
      </c>
      <c r="BB18" s="4"/>
      <c r="BC18" s="4">
        <v>1</v>
      </c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/>
      <c r="EG18" s="4">
        <v>1</v>
      </c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62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62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3">
        <v>8</v>
      </c>
      <c r="B21" s="62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6.5" thickBot="1" x14ac:dyDescent="0.3">
      <c r="A22" s="3">
        <v>9</v>
      </c>
      <c r="B22" s="62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6.5" thickBot="1" x14ac:dyDescent="0.3">
      <c r="A23" s="3">
        <v>10</v>
      </c>
      <c r="B23" s="62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6.5" thickBot="1" x14ac:dyDescent="0.3">
      <c r="A24" s="3">
        <v>11</v>
      </c>
      <c r="B24" s="62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3">
        <v>12</v>
      </c>
      <c r="B25" s="62" t="s">
        <v>1393</v>
      </c>
      <c r="C25" s="4"/>
      <c r="D25" s="4">
        <v>1</v>
      </c>
      <c r="E25" s="4"/>
      <c r="F25" s="4"/>
      <c r="G25" s="4"/>
      <c r="H25" s="4">
        <v>1</v>
      </c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/>
      <c r="AC25" s="4">
        <v>1</v>
      </c>
      <c r="AD25" s="4"/>
      <c r="AE25" s="4">
        <v>1</v>
      </c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/>
      <c r="BA25" s="4">
        <v>1</v>
      </c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/>
      <c r="BY25" s="4">
        <v>1</v>
      </c>
      <c r="BZ25" s="4"/>
      <c r="CA25" s="4">
        <v>1</v>
      </c>
      <c r="CB25" s="4"/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/>
      <c r="EF25" s="4"/>
      <c r="EG25" s="4">
        <v>1</v>
      </c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/>
      <c r="FA25" s="4"/>
      <c r="FB25" s="4">
        <v>1</v>
      </c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32.25" thickBot="1" x14ac:dyDescent="0.3">
      <c r="A26" s="3">
        <v>13</v>
      </c>
      <c r="B26" s="62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62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62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62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32.25" thickBot="1" x14ac:dyDescent="0.3">
      <c r="A30" s="3">
        <v>17</v>
      </c>
      <c r="B30" s="62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32.25" thickBot="1" x14ac:dyDescent="0.3">
      <c r="A31" s="3">
        <v>18</v>
      </c>
      <c r="B31" s="62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32.25" thickBot="1" x14ac:dyDescent="0.3">
      <c r="A32" s="3">
        <v>19</v>
      </c>
      <c r="B32" s="62" t="s">
        <v>1400</v>
      </c>
      <c r="C32" s="4">
        <v>1</v>
      </c>
      <c r="D32" s="4"/>
      <c r="E32" s="4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167" x14ac:dyDescent="0.25">
      <c r="A33" s="73" t="s">
        <v>278</v>
      </c>
      <c r="B33" s="74"/>
      <c r="C33" s="3">
        <f t="shared" ref="C33:AH33" si="0">SUM(C14:C32)</f>
        <v>17</v>
      </c>
      <c r="D33" s="3">
        <f t="shared" si="0"/>
        <v>2</v>
      </c>
      <c r="E33" s="3">
        <f t="shared" si="0"/>
        <v>0</v>
      </c>
      <c r="F33" s="3">
        <f t="shared" si="0"/>
        <v>16</v>
      </c>
      <c r="G33" s="3">
        <f t="shared" si="0"/>
        <v>1</v>
      </c>
      <c r="H33" s="3">
        <f t="shared" si="0"/>
        <v>2</v>
      </c>
      <c r="I33" s="3">
        <f t="shared" si="0"/>
        <v>17</v>
      </c>
      <c r="J33" s="3">
        <f t="shared" si="0"/>
        <v>2</v>
      </c>
      <c r="K33" s="3">
        <f t="shared" si="0"/>
        <v>0</v>
      </c>
      <c r="L33" s="3">
        <f t="shared" si="0"/>
        <v>16</v>
      </c>
      <c r="M33" s="3">
        <f t="shared" si="0"/>
        <v>3</v>
      </c>
      <c r="N33" s="3">
        <f t="shared" si="0"/>
        <v>0</v>
      </c>
      <c r="O33" s="3">
        <f t="shared" si="0"/>
        <v>19</v>
      </c>
      <c r="P33" s="3">
        <f t="shared" si="0"/>
        <v>0</v>
      </c>
      <c r="Q33" s="3">
        <f t="shared" si="0"/>
        <v>0</v>
      </c>
      <c r="R33" s="3">
        <f t="shared" si="0"/>
        <v>19</v>
      </c>
      <c r="S33" s="3">
        <f t="shared" si="0"/>
        <v>0</v>
      </c>
      <c r="T33" s="3">
        <f t="shared" si="0"/>
        <v>0</v>
      </c>
      <c r="U33" s="3">
        <f t="shared" si="0"/>
        <v>19</v>
      </c>
      <c r="V33" s="3">
        <f t="shared" si="0"/>
        <v>0</v>
      </c>
      <c r="W33" s="3">
        <f t="shared" si="0"/>
        <v>0</v>
      </c>
      <c r="X33" s="3">
        <f t="shared" si="0"/>
        <v>17</v>
      </c>
      <c r="Y33" s="3">
        <f t="shared" si="0"/>
        <v>2</v>
      </c>
      <c r="Z33" s="3">
        <f t="shared" si="0"/>
        <v>0</v>
      </c>
      <c r="AA33" s="3">
        <f t="shared" si="0"/>
        <v>17</v>
      </c>
      <c r="AB33" s="3">
        <f t="shared" si="0"/>
        <v>0</v>
      </c>
      <c r="AC33" s="3">
        <f t="shared" si="0"/>
        <v>2</v>
      </c>
      <c r="AD33" s="3">
        <f t="shared" si="0"/>
        <v>17</v>
      </c>
      <c r="AE33" s="3">
        <f t="shared" si="0"/>
        <v>2</v>
      </c>
      <c r="AF33" s="3">
        <f t="shared" si="0"/>
        <v>0</v>
      </c>
      <c r="AG33" s="3">
        <f t="shared" si="0"/>
        <v>17</v>
      </c>
      <c r="AH33" s="3">
        <f t="shared" si="0"/>
        <v>2</v>
      </c>
      <c r="AI33" s="3">
        <f t="shared" ref="AI33:BN33" si="1">SUM(AI14:AI32)</f>
        <v>0</v>
      </c>
      <c r="AJ33" s="3">
        <f t="shared" si="1"/>
        <v>19</v>
      </c>
      <c r="AK33" s="3">
        <f t="shared" si="1"/>
        <v>0</v>
      </c>
      <c r="AL33" s="3">
        <f t="shared" si="1"/>
        <v>0</v>
      </c>
      <c r="AM33" s="3">
        <f t="shared" si="1"/>
        <v>19</v>
      </c>
      <c r="AN33" s="3">
        <f t="shared" si="1"/>
        <v>0</v>
      </c>
      <c r="AO33" s="3">
        <f t="shared" si="1"/>
        <v>0</v>
      </c>
      <c r="AP33" s="3">
        <f t="shared" si="1"/>
        <v>19</v>
      </c>
      <c r="AQ33" s="3">
        <f t="shared" si="1"/>
        <v>0</v>
      </c>
      <c r="AR33" s="3">
        <f t="shared" si="1"/>
        <v>0</v>
      </c>
      <c r="AS33" s="3">
        <f t="shared" si="1"/>
        <v>19</v>
      </c>
      <c r="AT33" s="3">
        <f t="shared" si="1"/>
        <v>0</v>
      </c>
      <c r="AU33" s="3">
        <f t="shared" si="1"/>
        <v>0</v>
      </c>
      <c r="AV33" s="3">
        <f t="shared" si="1"/>
        <v>17</v>
      </c>
      <c r="AW33" s="3">
        <f t="shared" si="1"/>
        <v>2</v>
      </c>
      <c r="AX33" s="3">
        <f t="shared" si="1"/>
        <v>0</v>
      </c>
      <c r="AY33" s="3">
        <f t="shared" si="1"/>
        <v>17</v>
      </c>
      <c r="AZ33" s="3">
        <f t="shared" si="1"/>
        <v>0</v>
      </c>
      <c r="BA33" s="3">
        <f t="shared" si="1"/>
        <v>2</v>
      </c>
      <c r="BB33" s="3">
        <f t="shared" si="1"/>
        <v>17</v>
      </c>
      <c r="BC33" s="3">
        <f t="shared" si="1"/>
        <v>2</v>
      </c>
      <c r="BD33" s="3">
        <f t="shared" si="1"/>
        <v>0</v>
      </c>
      <c r="BE33" s="3">
        <f t="shared" si="1"/>
        <v>17</v>
      </c>
      <c r="BF33" s="3">
        <f t="shared" si="1"/>
        <v>2</v>
      </c>
      <c r="BG33" s="3">
        <f t="shared" si="1"/>
        <v>0</v>
      </c>
      <c r="BH33" s="3">
        <f t="shared" si="1"/>
        <v>19</v>
      </c>
      <c r="BI33" s="3">
        <f t="shared" si="1"/>
        <v>0</v>
      </c>
      <c r="BJ33" s="3">
        <f t="shared" si="1"/>
        <v>0</v>
      </c>
      <c r="BK33" s="3">
        <f t="shared" si="1"/>
        <v>19</v>
      </c>
      <c r="BL33" s="3">
        <f t="shared" si="1"/>
        <v>0</v>
      </c>
      <c r="BM33" s="3">
        <f t="shared" si="1"/>
        <v>0</v>
      </c>
      <c r="BN33" s="3">
        <f t="shared" si="1"/>
        <v>19</v>
      </c>
      <c r="BO33" s="3">
        <f t="shared" ref="BO33:CT33" si="2">SUM(BO14:BO32)</f>
        <v>0</v>
      </c>
      <c r="BP33" s="3">
        <f t="shared" si="2"/>
        <v>0</v>
      </c>
      <c r="BQ33" s="3">
        <f t="shared" si="2"/>
        <v>19</v>
      </c>
      <c r="BR33" s="3">
        <f t="shared" si="2"/>
        <v>0</v>
      </c>
      <c r="BS33" s="3">
        <f t="shared" si="2"/>
        <v>0</v>
      </c>
      <c r="BT33" s="3">
        <f t="shared" si="2"/>
        <v>17</v>
      </c>
      <c r="BU33" s="3">
        <f t="shared" si="2"/>
        <v>2</v>
      </c>
      <c r="BV33" s="3">
        <f t="shared" si="2"/>
        <v>0</v>
      </c>
      <c r="BW33" s="3">
        <f t="shared" si="2"/>
        <v>17</v>
      </c>
      <c r="BX33" s="3">
        <f t="shared" si="2"/>
        <v>0</v>
      </c>
      <c r="BY33" s="3">
        <f t="shared" si="2"/>
        <v>2</v>
      </c>
      <c r="BZ33" s="3">
        <f t="shared" si="2"/>
        <v>17</v>
      </c>
      <c r="CA33" s="3">
        <f t="shared" si="2"/>
        <v>2</v>
      </c>
      <c r="CB33" s="3">
        <f t="shared" si="2"/>
        <v>0</v>
      </c>
      <c r="CC33" s="3">
        <f t="shared" si="2"/>
        <v>17</v>
      </c>
      <c r="CD33" s="3">
        <f t="shared" si="2"/>
        <v>2</v>
      </c>
      <c r="CE33" s="3">
        <f t="shared" si="2"/>
        <v>0</v>
      </c>
      <c r="CF33" s="3">
        <f t="shared" si="2"/>
        <v>19</v>
      </c>
      <c r="CG33" s="3">
        <f t="shared" si="2"/>
        <v>0</v>
      </c>
      <c r="CH33" s="3">
        <f t="shared" si="2"/>
        <v>0</v>
      </c>
      <c r="CI33" s="3">
        <f t="shared" si="2"/>
        <v>19</v>
      </c>
      <c r="CJ33" s="3">
        <f t="shared" si="2"/>
        <v>0</v>
      </c>
      <c r="CK33" s="3">
        <f t="shared" si="2"/>
        <v>0</v>
      </c>
      <c r="CL33" s="3">
        <f t="shared" si="2"/>
        <v>19</v>
      </c>
      <c r="CM33" s="3">
        <f t="shared" si="2"/>
        <v>0</v>
      </c>
      <c r="CN33" s="3">
        <f t="shared" si="2"/>
        <v>0</v>
      </c>
      <c r="CO33" s="3">
        <f t="shared" si="2"/>
        <v>19</v>
      </c>
      <c r="CP33" s="3">
        <f t="shared" si="2"/>
        <v>0</v>
      </c>
      <c r="CQ33" s="3">
        <f t="shared" si="2"/>
        <v>0</v>
      </c>
      <c r="CR33" s="3">
        <f t="shared" si="2"/>
        <v>19</v>
      </c>
      <c r="CS33" s="3">
        <f t="shared" si="2"/>
        <v>0</v>
      </c>
      <c r="CT33" s="3">
        <f t="shared" si="2"/>
        <v>0</v>
      </c>
      <c r="CU33" s="3">
        <f t="shared" ref="CU33:DZ33" si="3">SUM(CU14:CU32)</f>
        <v>17</v>
      </c>
      <c r="CV33" s="3">
        <f t="shared" si="3"/>
        <v>2</v>
      </c>
      <c r="CW33" s="3">
        <f t="shared" si="3"/>
        <v>0</v>
      </c>
      <c r="CX33" s="3">
        <f t="shared" si="3"/>
        <v>17</v>
      </c>
      <c r="CY33" s="3">
        <f t="shared" si="3"/>
        <v>0</v>
      </c>
      <c r="CZ33" s="3">
        <f t="shared" si="3"/>
        <v>2</v>
      </c>
      <c r="DA33" s="3">
        <f t="shared" si="3"/>
        <v>17</v>
      </c>
      <c r="DB33" s="3">
        <f t="shared" si="3"/>
        <v>2</v>
      </c>
      <c r="DC33" s="3">
        <f t="shared" si="3"/>
        <v>0</v>
      </c>
      <c r="DD33" s="3">
        <f t="shared" si="3"/>
        <v>17</v>
      </c>
      <c r="DE33" s="3">
        <f t="shared" si="3"/>
        <v>2</v>
      </c>
      <c r="DF33" s="3">
        <f t="shared" si="3"/>
        <v>0</v>
      </c>
      <c r="DG33" s="3">
        <f t="shared" si="3"/>
        <v>19</v>
      </c>
      <c r="DH33" s="3">
        <f t="shared" si="3"/>
        <v>0</v>
      </c>
      <c r="DI33" s="3">
        <f t="shared" si="3"/>
        <v>0</v>
      </c>
      <c r="DJ33" s="3">
        <f t="shared" si="3"/>
        <v>19</v>
      </c>
      <c r="DK33" s="3">
        <f t="shared" si="3"/>
        <v>0</v>
      </c>
      <c r="DL33" s="3">
        <f t="shared" si="3"/>
        <v>0</v>
      </c>
      <c r="DM33" s="3">
        <f t="shared" si="3"/>
        <v>19</v>
      </c>
      <c r="DN33" s="3">
        <f t="shared" si="3"/>
        <v>0</v>
      </c>
      <c r="DO33" s="3">
        <f t="shared" si="3"/>
        <v>0</v>
      </c>
      <c r="DP33" s="3">
        <f t="shared" si="3"/>
        <v>19</v>
      </c>
      <c r="DQ33" s="3">
        <f t="shared" si="3"/>
        <v>0</v>
      </c>
      <c r="DR33" s="3">
        <f t="shared" si="3"/>
        <v>0</v>
      </c>
      <c r="DS33" s="3">
        <f t="shared" si="3"/>
        <v>19</v>
      </c>
      <c r="DT33" s="3">
        <f t="shared" si="3"/>
        <v>0</v>
      </c>
      <c r="DU33" s="3">
        <f t="shared" si="3"/>
        <v>0</v>
      </c>
      <c r="DV33" s="3">
        <f t="shared" si="3"/>
        <v>19</v>
      </c>
      <c r="DW33" s="3">
        <f t="shared" si="3"/>
        <v>0</v>
      </c>
      <c r="DX33" s="3">
        <f t="shared" si="3"/>
        <v>0</v>
      </c>
      <c r="DY33" s="3">
        <f t="shared" si="3"/>
        <v>19</v>
      </c>
      <c r="DZ33" s="3">
        <f t="shared" si="3"/>
        <v>0</v>
      </c>
      <c r="EA33" s="3">
        <f t="shared" ref="EA33:FF33" si="4">SUM(EA14:EA32)</f>
        <v>0</v>
      </c>
      <c r="EB33" s="3">
        <f t="shared" si="4"/>
        <v>17</v>
      </c>
      <c r="EC33" s="3">
        <f t="shared" si="4"/>
        <v>2</v>
      </c>
      <c r="ED33" s="3">
        <f t="shared" si="4"/>
        <v>0</v>
      </c>
      <c r="EE33" s="3">
        <f t="shared" si="4"/>
        <v>17</v>
      </c>
      <c r="EF33" s="3">
        <f t="shared" si="4"/>
        <v>0</v>
      </c>
      <c r="EG33" s="3">
        <f t="shared" si="4"/>
        <v>2</v>
      </c>
      <c r="EH33" s="3">
        <f t="shared" si="4"/>
        <v>17</v>
      </c>
      <c r="EI33" s="3">
        <f t="shared" si="4"/>
        <v>2</v>
      </c>
      <c r="EJ33" s="3">
        <f t="shared" si="4"/>
        <v>0</v>
      </c>
      <c r="EK33" s="3">
        <f t="shared" si="4"/>
        <v>17</v>
      </c>
      <c r="EL33" s="3">
        <f t="shared" si="4"/>
        <v>2</v>
      </c>
      <c r="EM33" s="3">
        <f t="shared" si="4"/>
        <v>0</v>
      </c>
      <c r="EN33" s="3">
        <f t="shared" si="4"/>
        <v>19</v>
      </c>
      <c r="EO33" s="3">
        <f t="shared" si="4"/>
        <v>0</v>
      </c>
      <c r="EP33" s="3">
        <f t="shared" si="4"/>
        <v>0</v>
      </c>
      <c r="EQ33" s="3">
        <f t="shared" si="4"/>
        <v>19</v>
      </c>
      <c r="ER33" s="3">
        <f t="shared" si="4"/>
        <v>0</v>
      </c>
      <c r="ES33" s="3">
        <f t="shared" si="4"/>
        <v>0</v>
      </c>
      <c r="ET33" s="3">
        <f t="shared" si="4"/>
        <v>19</v>
      </c>
      <c r="EU33" s="3">
        <f t="shared" si="4"/>
        <v>0</v>
      </c>
      <c r="EV33" s="3">
        <f t="shared" si="4"/>
        <v>0</v>
      </c>
      <c r="EW33" s="3">
        <f t="shared" si="4"/>
        <v>17</v>
      </c>
      <c r="EX33" s="3">
        <f t="shared" si="4"/>
        <v>2</v>
      </c>
      <c r="EY33" s="3">
        <f t="shared" si="4"/>
        <v>0</v>
      </c>
      <c r="EZ33" s="3">
        <f t="shared" si="4"/>
        <v>17</v>
      </c>
      <c r="FA33" s="3">
        <f t="shared" si="4"/>
        <v>0</v>
      </c>
      <c r="FB33" s="3">
        <f t="shared" si="4"/>
        <v>2</v>
      </c>
      <c r="FC33" s="3">
        <f t="shared" si="4"/>
        <v>17</v>
      </c>
      <c r="FD33" s="3">
        <f t="shared" si="4"/>
        <v>2</v>
      </c>
      <c r="FE33" s="3">
        <f t="shared" si="4"/>
        <v>0</v>
      </c>
      <c r="FF33" s="3">
        <f t="shared" si="4"/>
        <v>17</v>
      </c>
      <c r="FG33" s="3">
        <f t="shared" ref="FG33:FK33" si="5">SUM(FG14:FG32)</f>
        <v>2</v>
      </c>
      <c r="FH33" s="3">
        <f t="shared" si="5"/>
        <v>0</v>
      </c>
      <c r="FI33" s="3">
        <f t="shared" si="5"/>
        <v>19</v>
      </c>
      <c r="FJ33" s="3">
        <f t="shared" si="5"/>
        <v>0</v>
      </c>
      <c r="FK33" s="3">
        <f t="shared" si="5"/>
        <v>0</v>
      </c>
    </row>
    <row r="34" spans="1:167" ht="39" customHeight="1" x14ac:dyDescent="0.25">
      <c r="A34" s="75" t="s">
        <v>839</v>
      </c>
      <c r="B34" s="76"/>
      <c r="C34" s="10">
        <f>C33/19%</f>
        <v>89.473684210526315</v>
      </c>
      <c r="D34" s="10">
        <f t="shared" ref="D34:BO34" si="6">D33/19%</f>
        <v>10.526315789473685</v>
      </c>
      <c r="E34" s="10">
        <f t="shared" si="6"/>
        <v>0</v>
      </c>
      <c r="F34" s="10">
        <f t="shared" si="6"/>
        <v>84.21052631578948</v>
      </c>
      <c r="G34" s="10">
        <f t="shared" si="6"/>
        <v>5.2631578947368425</v>
      </c>
      <c r="H34" s="10">
        <f t="shared" si="6"/>
        <v>10.526315789473685</v>
      </c>
      <c r="I34" s="10">
        <f t="shared" si="6"/>
        <v>89.473684210526315</v>
      </c>
      <c r="J34" s="10">
        <f t="shared" si="6"/>
        <v>10.526315789473685</v>
      </c>
      <c r="K34" s="10">
        <f t="shared" si="6"/>
        <v>0</v>
      </c>
      <c r="L34" s="10">
        <f t="shared" si="6"/>
        <v>84.21052631578948</v>
      </c>
      <c r="M34" s="10">
        <f t="shared" si="6"/>
        <v>15.789473684210526</v>
      </c>
      <c r="N34" s="10">
        <f t="shared" si="6"/>
        <v>0</v>
      </c>
      <c r="O34" s="10">
        <f t="shared" si="6"/>
        <v>100</v>
      </c>
      <c r="P34" s="10">
        <f t="shared" si="6"/>
        <v>0</v>
      </c>
      <c r="Q34" s="10">
        <f t="shared" si="6"/>
        <v>0</v>
      </c>
      <c r="R34" s="10">
        <f t="shared" si="6"/>
        <v>100</v>
      </c>
      <c r="S34" s="10">
        <f t="shared" si="6"/>
        <v>0</v>
      </c>
      <c r="T34" s="10">
        <f t="shared" si="6"/>
        <v>0</v>
      </c>
      <c r="U34" s="10">
        <f t="shared" si="6"/>
        <v>100</v>
      </c>
      <c r="V34" s="10">
        <f t="shared" si="6"/>
        <v>0</v>
      </c>
      <c r="W34" s="10">
        <f t="shared" si="6"/>
        <v>0</v>
      </c>
      <c r="X34" s="10">
        <f t="shared" si="6"/>
        <v>89.473684210526315</v>
      </c>
      <c r="Y34" s="10">
        <f t="shared" si="6"/>
        <v>10.526315789473685</v>
      </c>
      <c r="Z34" s="10">
        <f t="shared" si="6"/>
        <v>0</v>
      </c>
      <c r="AA34" s="10">
        <f t="shared" si="6"/>
        <v>89.473684210526315</v>
      </c>
      <c r="AB34" s="10">
        <f t="shared" si="6"/>
        <v>0</v>
      </c>
      <c r="AC34" s="10">
        <f t="shared" si="6"/>
        <v>10.526315789473685</v>
      </c>
      <c r="AD34" s="10">
        <f t="shared" si="6"/>
        <v>89.473684210526315</v>
      </c>
      <c r="AE34" s="10">
        <f t="shared" si="6"/>
        <v>10.526315789473685</v>
      </c>
      <c r="AF34" s="10">
        <f t="shared" si="6"/>
        <v>0</v>
      </c>
      <c r="AG34" s="10">
        <f t="shared" si="6"/>
        <v>89.473684210526315</v>
      </c>
      <c r="AH34" s="10">
        <f t="shared" si="6"/>
        <v>10.526315789473685</v>
      </c>
      <c r="AI34" s="10">
        <f t="shared" si="6"/>
        <v>0</v>
      </c>
      <c r="AJ34" s="10">
        <f t="shared" si="6"/>
        <v>100</v>
      </c>
      <c r="AK34" s="10">
        <f t="shared" si="6"/>
        <v>0</v>
      </c>
      <c r="AL34" s="10">
        <f t="shared" si="6"/>
        <v>0</v>
      </c>
      <c r="AM34" s="10">
        <f t="shared" si="6"/>
        <v>100</v>
      </c>
      <c r="AN34" s="10">
        <f t="shared" si="6"/>
        <v>0</v>
      </c>
      <c r="AO34" s="10">
        <f t="shared" si="6"/>
        <v>0</v>
      </c>
      <c r="AP34" s="10">
        <f t="shared" si="6"/>
        <v>100</v>
      </c>
      <c r="AQ34" s="10">
        <f t="shared" si="6"/>
        <v>0</v>
      </c>
      <c r="AR34" s="10">
        <f t="shared" si="6"/>
        <v>0</v>
      </c>
      <c r="AS34" s="10">
        <f t="shared" si="6"/>
        <v>100</v>
      </c>
      <c r="AT34" s="10">
        <f t="shared" si="6"/>
        <v>0</v>
      </c>
      <c r="AU34" s="10">
        <f t="shared" si="6"/>
        <v>0</v>
      </c>
      <c r="AV34" s="10">
        <f t="shared" si="6"/>
        <v>89.473684210526315</v>
      </c>
      <c r="AW34" s="10">
        <f t="shared" si="6"/>
        <v>10.526315789473685</v>
      </c>
      <c r="AX34" s="10">
        <f t="shared" si="6"/>
        <v>0</v>
      </c>
      <c r="AY34" s="10">
        <f t="shared" si="6"/>
        <v>89.473684210526315</v>
      </c>
      <c r="AZ34" s="10">
        <f t="shared" si="6"/>
        <v>0</v>
      </c>
      <c r="BA34" s="10">
        <f t="shared" si="6"/>
        <v>10.526315789473685</v>
      </c>
      <c r="BB34" s="10">
        <f t="shared" si="6"/>
        <v>89.473684210526315</v>
      </c>
      <c r="BC34" s="10">
        <f t="shared" si="6"/>
        <v>10.526315789473685</v>
      </c>
      <c r="BD34" s="10">
        <f t="shared" si="6"/>
        <v>0</v>
      </c>
      <c r="BE34" s="10">
        <f t="shared" si="6"/>
        <v>89.473684210526315</v>
      </c>
      <c r="BF34" s="10">
        <f t="shared" si="6"/>
        <v>10.526315789473685</v>
      </c>
      <c r="BG34" s="10">
        <f t="shared" si="6"/>
        <v>0</v>
      </c>
      <c r="BH34" s="10">
        <f t="shared" si="6"/>
        <v>100</v>
      </c>
      <c r="BI34" s="10">
        <f t="shared" si="6"/>
        <v>0</v>
      </c>
      <c r="BJ34" s="10">
        <f t="shared" si="6"/>
        <v>0</v>
      </c>
      <c r="BK34" s="10">
        <f t="shared" si="6"/>
        <v>100</v>
      </c>
      <c r="BL34" s="10">
        <f t="shared" si="6"/>
        <v>0</v>
      </c>
      <c r="BM34" s="10">
        <f t="shared" si="6"/>
        <v>0</v>
      </c>
      <c r="BN34" s="10">
        <f t="shared" si="6"/>
        <v>100</v>
      </c>
      <c r="BO34" s="10">
        <f t="shared" si="6"/>
        <v>0</v>
      </c>
      <c r="BP34" s="10">
        <f t="shared" ref="BP34:EA34" si="7">BP33/19%</f>
        <v>0</v>
      </c>
      <c r="BQ34" s="10">
        <f t="shared" si="7"/>
        <v>100</v>
      </c>
      <c r="BR34" s="10">
        <f t="shared" si="7"/>
        <v>0</v>
      </c>
      <c r="BS34" s="10">
        <f t="shared" si="7"/>
        <v>0</v>
      </c>
      <c r="BT34" s="10">
        <f t="shared" si="7"/>
        <v>89.473684210526315</v>
      </c>
      <c r="BU34" s="10">
        <f t="shared" si="7"/>
        <v>10.526315789473685</v>
      </c>
      <c r="BV34" s="10">
        <f t="shared" si="7"/>
        <v>0</v>
      </c>
      <c r="BW34" s="10">
        <f t="shared" si="7"/>
        <v>89.473684210526315</v>
      </c>
      <c r="BX34" s="10">
        <f t="shared" si="7"/>
        <v>0</v>
      </c>
      <c r="BY34" s="10">
        <f t="shared" si="7"/>
        <v>10.526315789473685</v>
      </c>
      <c r="BZ34" s="10">
        <f t="shared" si="7"/>
        <v>89.473684210526315</v>
      </c>
      <c r="CA34" s="10">
        <f t="shared" si="7"/>
        <v>10.526315789473685</v>
      </c>
      <c r="CB34" s="10">
        <f t="shared" si="7"/>
        <v>0</v>
      </c>
      <c r="CC34" s="10">
        <f t="shared" si="7"/>
        <v>89.473684210526315</v>
      </c>
      <c r="CD34" s="10">
        <f t="shared" si="7"/>
        <v>10.526315789473685</v>
      </c>
      <c r="CE34" s="10">
        <f t="shared" si="7"/>
        <v>0</v>
      </c>
      <c r="CF34" s="10">
        <f t="shared" si="7"/>
        <v>100</v>
      </c>
      <c r="CG34" s="10">
        <f t="shared" si="7"/>
        <v>0</v>
      </c>
      <c r="CH34" s="10">
        <f t="shared" si="7"/>
        <v>0</v>
      </c>
      <c r="CI34" s="10">
        <f t="shared" si="7"/>
        <v>100</v>
      </c>
      <c r="CJ34" s="10">
        <f t="shared" si="7"/>
        <v>0</v>
      </c>
      <c r="CK34" s="10">
        <f t="shared" si="7"/>
        <v>0</v>
      </c>
      <c r="CL34" s="10">
        <f t="shared" si="7"/>
        <v>100</v>
      </c>
      <c r="CM34" s="10">
        <f t="shared" si="7"/>
        <v>0</v>
      </c>
      <c r="CN34" s="10">
        <f t="shared" si="7"/>
        <v>0</v>
      </c>
      <c r="CO34" s="10">
        <f t="shared" si="7"/>
        <v>100</v>
      </c>
      <c r="CP34" s="10">
        <f t="shared" si="7"/>
        <v>0</v>
      </c>
      <c r="CQ34" s="10">
        <f t="shared" si="7"/>
        <v>0</v>
      </c>
      <c r="CR34" s="10">
        <f t="shared" si="7"/>
        <v>100</v>
      </c>
      <c r="CS34" s="10">
        <f t="shared" si="7"/>
        <v>0</v>
      </c>
      <c r="CT34" s="10">
        <f t="shared" si="7"/>
        <v>0</v>
      </c>
      <c r="CU34" s="10">
        <f t="shared" si="7"/>
        <v>89.473684210526315</v>
      </c>
      <c r="CV34" s="10">
        <f t="shared" si="7"/>
        <v>10.526315789473685</v>
      </c>
      <c r="CW34" s="10">
        <f t="shared" si="7"/>
        <v>0</v>
      </c>
      <c r="CX34" s="10">
        <f t="shared" si="7"/>
        <v>89.473684210526315</v>
      </c>
      <c r="CY34" s="10">
        <f t="shared" si="7"/>
        <v>0</v>
      </c>
      <c r="CZ34" s="10">
        <f t="shared" si="7"/>
        <v>10.526315789473685</v>
      </c>
      <c r="DA34" s="10">
        <f t="shared" si="7"/>
        <v>89.473684210526315</v>
      </c>
      <c r="DB34" s="10">
        <f t="shared" si="7"/>
        <v>10.526315789473685</v>
      </c>
      <c r="DC34" s="10">
        <f t="shared" si="7"/>
        <v>0</v>
      </c>
      <c r="DD34" s="10">
        <f t="shared" si="7"/>
        <v>89.473684210526315</v>
      </c>
      <c r="DE34" s="10">
        <f t="shared" si="7"/>
        <v>10.526315789473685</v>
      </c>
      <c r="DF34" s="10">
        <f t="shared" si="7"/>
        <v>0</v>
      </c>
      <c r="DG34" s="10">
        <f t="shared" si="7"/>
        <v>100</v>
      </c>
      <c r="DH34" s="10">
        <f t="shared" si="7"/>
        <v>0</v>
      </c>
      <c r="DI34" s="10">
        <f t="shared" si="7"/>
        <v>0</v>
      </c>
      <c r="DJ34" s="10">
        <f t="shared" si="7"/>
        <v>100</v>
      </c>
      <c r="DK34" s="10">
        <f t="shared" si="7"/>
        <v>0</v>
      </c>
      <c r="DL34" s="10">
        <f t="shared" si="7"/>
        <v>0</v>
      </c>
      <c r="DM34" s="10">
        <f t="shared" si="7"/>
        <v>100</v>
      </c>
      <c r="DN34" s="10">
        <f t="shared" si="7"/>
        <v>0</v>
      </c>
      <c r="DO34" s="10">
        <f t="shared" si="7"/>
        <v>0</v>
      </c>
      <c r="DP34" s="10">
        <f t="shared" si="7"/>
        <v>100</v>
      </c>
      <c r="DQ34" s="10">
        <f t="shared" si="7"/>
        <v>0</v>
      </c>
      <c r="DR34" s="10">
        <f t="shared" si="7"/>
        <v>0</v>
      </c>
      <c r="DS34" s="10">
        <f t="shared" si="7"/>
        <v>100</v>
      </c>
      <c r="DT34" s="10">
        <f t="shared" si="7"/>
        <v>0</v>
      </c>
      <c r="DU34" s="10">
        <f t="shared" si="7"/>
        <v>0</v>
      </c>
      <c r="DV34" s="10">
        <f t="shared" si="7"/>
        <v>100</v>
      </c>
      <c r="DW34" s="10">
        <f t="shared" si="7"/>
        <v>0</v>
      </c>
      <c r="DX34" s="10">
        <f t="shared" si="7"/>
        <v>0</v>
      </c>
      <c r="DY34" s="10">
        <f t="shared" si="7"/>
        <v>100</v>
      </c>
      <c r="DZ34" s="10">
        <f t="shared" si="7"/>
        <v>0</v>
      </c>
      <c r="EA34" s="10">
        <f t="shared" si="7"/>
        <v>0</v>
      </c>
      <c r="EB34" s="10">
        <f t="shared" ref="EB34:FK34" si="8">EB33/19%</f>
        <v>89.473684210526315</v>
      </c>
      <c r="EC34" s="10">
        <f t="shared" si="8"/>
        <v>10.526315789473685</v>
      </c>
      <c r="ED34" s="10">
        <f t="shared" si="8"/>
        <v>0</v>
      </c>
      <c r="EE34" s="10">
        <f t="shared" si="8"/>
        <v>89.473684210526315</v>
      </c>
      <c r="EF34" s="10">
        <f t="shared" si="8"/>
        <v>0</v>
      </c>
      <c r="EG34" s="10">
        <f t="shared" si="8"/>
        <v>10.526315789473685</v>
      </c>
      <c r="EH34" s="10">
        <f t="shared" si="8"/>
        <v>89.473684210526315</v>
      </c>
      <c r="EI34" s="10">
        <f t="shared" si="8"/>
        <v>10.526315789473685</v>
      </c>
      <c r="EJ34" s="10">
        <f t="shared" si="8"/>
        <v>0</v>
      </c>
      <c r="EK34" s="10">
        <f t="shared" si="8"/>
        <v>89.473684210526315</v>
      </c>
      <c r="EL34" s="10">
        <f t="shared" si="8"/>
        <v>10.526315789473685</v>
      </c>
      <c r="EM34" s="10">
        <f t="shared" si="8"/>
        <v>0</v>
      </c>
      <c r="EN34" s="10">
        <f t="shared" si="8"/>
        <v>100</v>
      </c>
      <c r="EO34" s="10">
        <f t="shared" si="8"/>
        <v>0</v>
      </c>
      <c r="EP34" s="10">
        <f t="shared" si="8"/>
        <v>0</v>
      </c>
      <c r="EQ34" s="10">
        <f t="shared" si="8"/>
        <v>100</v>
      </c>
      <c r="ER34" s="10">
        <f t="shared" si="8"/>
        <v>0</v>
      </c>
      <c r="ES34" s="10">
        <f t="shared" si="8"/>
        <v>0</v>
      </c>
      <c r="ET34" s="10">
        <f t="shared" si="8"/>
        <v>100</v>
      </c>
      <c r="EU34" s="10">
        <f t="shared" si="8"/>
        <v>0</v>
      </c>
      <c r="EV34" s="10">
        <f t="shared" si="8"/>
        <v>0</v>
      </c>
      <c r="EW34" s="10">
        <f t="shared" si="8"/>
        <v>89.473684210526315</v>
      </c>
      <c r="EX34" s="10">
        <f t="shared" si="8"/>
        <v>10.526315789473685</v>
      </c>
      <c r="EY34" s="10">
        <f t="shared" si="8"/>
        <v>0</v>
      </c>
      <c r="EZ34" s="10">
        <f t="shared" si="8"/>
        <v>89.473684210526315</v>
      </c>
      <c r="FA34" s="10">
        <f t="shared" si="8"/>
        <v>0</v>
      </c>
      <c r="FB34" s="10">
        <f t="shared" si="8"/>
        <v>10.526315789473685</v>
      </c>
      <c r="FC34" s="10">
        <f t="shared" si="8"/>
        <v>89.473684210526315</v>
      </c>
      <c r="FD34" s="10">
        <f t="shared" si="8"/>
        <v>10.526315789473685</v>
      </c>
      <c r="FE34" s="10">
        <f t="shared" si="8"/>
        <v>0</v>
      </c>
      <c r="FF34" s="10">
        <f t="shared" si="8"/>
        <v>89.473684210526315</v>
      </c>
      <c r="FG34" s="10">
        <f t="shared" si="8"/>
        <v>10.526315789473685</v>
      </c>
      <c r="FH34" s="10">
        <f t="shared" si="8"/>
        <v>0</v>
      </c>
      <c r="FI34" s="10">
        <f t="shared" si="8"/>
        <v>100</v>
      </c>
      <c r="FJ34" s="10">
        <f t="shared" si="8"/>
        <v>0</v>
      </c>
      <c r="FK34" s="10">
        <f t="shared" si="8"/>
        <v>0</v>
      </c>
    </row>
    <row r="36" spans="1:167" x14ac:dyDescent="0.25">
      <c r="B36" s="80" t="s">
        <v>811</v>
      </c>
      <c r="C36" s="81"/>
      <c r="D36" s="81"/>
      <c r="E36" s="82"/>
      <c r="F36" s="27"/>
      <c r="G36" s="27"/>
      <c r="H36" s="27"/>
      <c r="I36" s="27"/>
    </row>
    <row r="37" spans="1:167" x14ac:dyDescent="0.25">
      <c r="B37" s="4" t="s">
        <v>812</v>
      </c>
      <c r="C37" s="53" t="s">
        <v>825</v>
      </c>
      <c r="D37" s="51">
        <f>E37/100*19</f>
        <v>17</v>
      </c>
      <c r="E37" s="52">
        <f>(C34+F34+I34+L34+O34)/5</f>
        <v>89.473684210526315</v>
      </c>
    </row>
    <row r="38" spans="1:167" x14ac:dyDescent="0.25">
      <c r="B38" s="4" t="s">
        <v>813</v>
      </c>
      <c r="C38" s="41" t="s">
        <v>825</v>
      </c>
      <c r="D38" s="51">
        <f t="shared" ref="D38:D39" si="9">E38/100*19</f>
        <v>1.6000000000000003</v>
      </c>
      <c r="E38" s="38">
        <f>(D34+G34+J34+M34+P34)/5</f>
        <v>8.4210526315789487</v>
      </c>
    </row>
    <row r="39" spans="1:167" x14ac:dyDescent="0.25">
      <c r="B39" s="4" t="s">
        <v>814</v>
      </c>
      <c r="C39" s="41" t="s">
        <v>825</v>
      </c>
      <c r="D39" s="51">
        <f t="shared" si="9"/>
        <v>0.40000000000000008</v>
      </c>
      <c r="E39" s="38">
        <f>(E34+H34+K34+N34+Q34)/5</f>
        <v>2.1052631578947372</v>
      </c>
    </row>
    <row r="40" spans="1:167" x14ac:dyDescent="0.25">
      <c r="B40" s="4"/>
      <c r="C40" s="48"/>
      <c r="D40" s="45">
        <f>SUM(D37:D39)</f>
        <v>19</v>
      </c>
      <c r="E40" s="45">
        <f>SUM(E37:E39)</f>
        <v>100</v>
      </c>
    </row>
    <row r="41" spans="1:167" ht="15" customHeight="1" x14ac:dyDescent="0.25">
      <c r="B41" s="4"/>
      <c r="C41" s="41"/>
      <c r="D41" s="90" t="s">
        <v>56</v>
      </c>
      <c r="E41" s="91"/>
      <c r="F41" s="92" t="s">
        <v>3</v>
      </c>
      <c r="G41" s="93"/>
      <c r="H41" s="94" t="s">
        <v>331</v>
      </c>
      <c r="I41" s="95"/>
    </row>
    <row r="42" spans="1:167" x14ac:dyDescent="0.25">
      <c r="B42" s="4" t="s">
        <v>812</v>
      </c>
      <c r="C42" s="41" t="s">
        <v>826</v>
      </c>
      <c r="D42" s="3">
        <f>E42/100*19</f>
        <v>17.799999999999997</v>
      </c>
      <c r="E42" s="38">
        <f>(R34+U34+X34+AA34+AD34)/5</f>
        <v>93.68421052631578</v>
      </c>
      <c r="F42" s="3">
        <f>G42/100*19</f>
        <v>18.599999999999998</v>
      </c>
      <c r="G42" s="38">
        <f>(AG34+AJ34+AM34+AP34+AS34)/5</f>
        <v>97.89473684210526</v>
      </c>
      <c r="H42" s="3">
        <f>I42/100*19</f>
        <v>17.400000000000002</v>
      </c>
      <c r="I42" s="38">
        <f>(AV34+AY34+BB34+BE34+BH34)/5</f>
        <v>91.578947368421055</v>
      </c>
    </row>
    <row r="43" spans="1:167" x14ac:dyDescent="0.25">
      <c r="B43" s="4" t="s">
        <v>813</v>
      </c>
      <c r="C43" s="41" t="s">
        <v>826</v>
      </c>
      <c r="D43" s="3">
        <f t="shared" ref="D43:D44" si="10">E43/100*19</f>
        <v>0.80000000000000016</v>
      </c>
      <c r="E43" s="38">
        <f>(S34+V34+Y34+AB34+AE34)/5</f>
        <v>4.2105263157894743</v>
      </c>
      <c r="F43" s="3">
        <f t="shared" ref="F43:F44" si="11">G43/100*19</f>
        <v>0.40000000000000008</v>
      </c>
      <c r="G43" s="38">
        <f>(AH34+AK34+AN34+AQ34+AT34)/5</f>
        <v>2.1052631578947372</v>
      </c>
      <c r="H43" s="3">
        <f t="shared" ref="H43:H44" si="12">I43/100*19</f>
        <v>1.2</v>
      </c>
      <c r="I43" s="38">
        <f>(AW34+AZ34+BC34+BF34+BI34)/5</f>
        <v>6.3157894736842106</v>
      </c>
    </row>
    <row r="44" spans="1:167" x14ac:dyDescent="0.25">
      <c r="B44" s="4" t="s">
        <v>814</v>
      </c>
      <c r="C44" s="41" t="s">
        <v>826</v>
      </c>
      <c r="D44" s="3">
        <f t="shared" si="10"/>
        <v>0.40000000000000008</v>
      </c>
      <c r="E44" s="38">
        <f>(T34+W34+Z34+AC34+AF34)/5</f>
        <v>2.1052631578947372</v>
      </c>
      <c r="F44" s="3">
        <f t="shared" si="11"/>
        <v>0</v>
      </c>
      <c r="G44" s="38">
        <f>(AI34+AL34+AO34+AR34+AU34)/5</f>
        <v>0</v>
      </c>
      <c r="H44" s="3">
        <f t="shared" si="12"/>
        <v>0.40000000000000008</v>
      </c>
      <c r="I44" s="38">
        <f>(AX34+BA34+BD34+BG34+BJ34)/5</f>
        <v>2.1052631578947372</v>
      </c>
    </row>
    <row r="45" spans="1:167" x14ac:dyDescent="0.25">
      <c r="B45" s="4"/>
      <c r="C45" s="41"/>
      <c r="D45" s="40">
        <f t="shared" ref="D45:I45" si="13">SUM(D42:D44)</f>
        <v>18.999999999999996</v>
      </c>
      <c r="E45" s="40">
        <f t="shared" si="13"/>
        <v>100</v>
      </c>
      <c r="F45" s="39">
        <f t="shared" si="13"/>
        <v>18.999999999999996</v>
      </c>
      <c r="G45" s="40">
        <f t="shared" si="13"/>
        <v>100</v>
      </c>
      <c r="H45" s="39">
        <f t="shared" si="13"/>
        <v>19</v>
      </c>
      <c r="I45" s="40">
        <f t="shared" si="13"/>
        <v>100</v>
      </c>
    </row>
    <row r="46" spans="1:167" x14ac:dyDescent="0.25">
      <c r="B46" s="4" t="s">
        <v>812</v>
      </c>
      <c r="C46" s="41" t="s">
        <v>827</v>
      </c>
      <c r="D46" s="3">
        <f>E46/100*19</f>
        <v>18.2</v>
      </c>
      <c r="E46" s="38">
        <f>(BK34+BN34+BQ34+BT34+BW34)/5</f>
        <v>95.78947368421052</v>
      </c>
      <c r="I46" s="25"/>
    </row>
    <row r="47" spans="1:167" x14ac:dyDescent="0.25">
      <c r="B47" s="4" t="s">
        <v>813</v>
      </c>
      <c r="C47" s="41" t="s">
        <v>827</v>
      </c>
      <c r="D47" s="3">
        <f t="shared" ref="D47:D48" si="14">E47/100*19</f>
        <v>0.40000000000000008</v>
      </c>
      <c r="E47" s="38">
        <f>(BL34+BO34+BR34+BU34+BX34)/5</f>
        <v>2.1052631578947372</v>
      </c>
    </row>
    <row r="48" spans="1:167" x14ac:dyDescent="0.25">
      <c r="B48" s="4" t="s">
        <v>814</v>
      </c>
      <c r="C48" s="41" t="s">
        <v>827</v>
      </c>
      <c r="D48" s="3">
        <f t="shared" si="14"/>
        <v>0.40000000000000008</v>
      </c>
      <c r="E48" s="38">
        <f>(BM34+BP34+BS34+BV34+BY34)/5</f>
        <v>2.1052631578947372</v>
      </c>
    </row>
    <row r="49" spans="2:13" x14ac:dyDescent="0.25">
      <c r="B49" s="4"/>
      <c r="C49" s="48"/>
      <c r="D49" s="44">
        <f>SUM(D46:D48)</f>
        <v>18.999999999999996</v>
      </c>
      <c r="E49" s="44">
        <f>SUM(E46:E48)</f>
        <v>100</v>
      </c>
      <c r="F49" s="46"/>
    </row>
    <row r="50" spans="2:13" x14ac:dyDescent="0.25">
      <c r="B50" s="4"/>
      <c r="C50" s="41"/>
      <c r="D50" s="90" t="s">
        <v>159</v>
      </c>
      <c r="E50" s="91"/>
      <c r="F50" s="90" t="s">
        <v>116</v>
      </c>
      <c r="G50" s="91"/>
      <c r="H50" s="94" t="s">
        <v>174</v>
      </c>
      <c r="I50" s="95"/>
      <c r="J50" s="67" t="s">
        <v>186</v>
      </c>
      <c r="K50" s="67"/>
      <c r="L50" s="67" t="s">
        <v>117</v>
      </c>
      <c r="M50" s="67"/>
    </row>
    <row r="51" spans="2:13" x14ac:dyDescent="0.25">
      <c r="B51" s="4" t="s">
        <v>812</v>
      </c>
      <c r="C51" s="41" t="s">
        <v>828</v>
      </c>
      <c r="D51" s="3">
        <f>E51/100*19</f>
        <v>18.2</v>
      </c>
      <c r="E51" s="38">
        <f>(BZ34+CC34+CF34+CI34+CL34)/5</f>
        <v>95.78947368421052</v>
      </c>
      <c r="F51" s="3">
        <f>G51/100*19</f>
        <v>17.799999999999997</v>
      </c>
      <c r="G51" s="38">
        <f>(CO34+CR34+CU34+CX34+DA34)/5</f>
        <v>93.68421052631578</v>
      </c>
      <c r="H51" s="3">
        <f>I51/100*19</f>
        <v>18.599999999999998</v>
      </c>
      <c r="I51" s="38">
        <f>(DD34+DG34+DJ34+DM34+DP34)/5</f>
        <v>97.89473684210526</v>
      </c>
      <c r="J51" s="3">
        <f>K51/100*19</f>
        <v>18.2</v>
      </c>
      <c r="K51" s="38">
        <f>(DS34+DV34+DY34+EB34+EE34)/5</f>
        <v>95.78947368421052</v>
      </c>
      <c r="L51" s="3">
        <f>M51/100*19</f>
        <v>18.2</v>
      </c>
      <c r="M51" s="38">
        <f>(EH34+EK34+EN34+EQ34+ET34)/5</f>
        <v>95.78947368421052</v>
      </c>
    </row>
    <row r="52" spans="2:13" x14ac:dyDescent="0.25">
      <c r="B52" s="4" t="s">
        <v>813</v>
      </c>
      <c r="C52" s="41" t="s">
        <v>828</v>
      </c>
      <c r="D52" s="3">
        <f t="shared" ref="D52:D53" si="15">E52/100*19</f>
        <v>0.80000000000000016</v>
      </c>
      <c r="E52" s="38">
        <f>(CA34+CD34+CG34+CJ34+CM34)/5</f>
        <v>4.2105263157894743</v>
      </c>
      <c r="F52" s="3">
        <f t="shared" ref="F52:F53" si="16">G52/100*19</f>
        <v>0.80000000000000016</v>
      </c>
      <c r="G52" s="38">
        <f>(CP34+CS34+CV34+CY34+DB34)/5</f>
        <v>4.2105263157894743</v>
      </c>
      <c r="H52" s="3">
        <f t="shared" ref="H52:H53" si="17">I52/100*19</f>
        <v>0.40000000000000008</v>
      </c>
      <c r="I52" s="38">
        <f>(DE34+DH34+DK34+DN34+DQ34)/5</f>
        <v>2.1052631578947372</v>
      </c>
      <c r="J52" s="3">
        <f t="shared" ref="J52:J53" si="18">K52/100*19</f>
        <v>0.40000000000000008</v>
      </c>
      <c r="K52" s="38">
        <f>(DT34+DW34+DZ34+EC34+EF34)/5</f>
        <v>2.1052631578947372</v>
      </c>
      <c r="L52" s="3">
        <f t="shared" ref="L52:L53" si="19">M52/100*19</f>
        <v>0.80000000000000016</v>
      </c>
      <c r="M52" s="38">
        <f>(EI34+EL34+EO34+ER34+EU34)/5</f>
        <v>4.2105263157894743</v>
      </c>
    </row>
    <row r="53" spans="2:13" x14ac:dyDescent="0.25">
      <c r="B53" s="4" t="s">
        <v>814</v>
      </c>
      <c r="C53" s="41" t="s">
        <v>828</v>
      </c>
      <c r="D53" s="3">
        <f t="shared" si="15"/>
        <v>0</v>
      </c>
      <c r="E53" s="38">
        <f>(CB34+CE34+CH34+CK34+CN34)/5</f>
        <v>0</v>
      </c>
      <c r="F53" s="3">
        <f t="shared" si="16"/>
        <v>0.40000000000000008</v>
      </c>
      <c r="G53" s="38">
        <f>(CQ34+CT34+CW34+CZ34+DC34)/5</f>
        <v>2.1052631578947372</v>
      </c>
      <c r="H53" s="3">
        <f t="shared" si="17"/>
        <v>0</v>
      </c>
      <c r="I53" s="38">
        <f>(DF34+DI34+DL34+DO34+DR34)/5</f>
        <v>0</v>
      </c>
      <c r="J53" s="3">
        <f t="shared" si="18"/>
        <v>0.40000000000000008</v>
      </c>
      <c r="K53" s="38">
        <f>(DU34+DX34+EA34+ED34+EG34)/5</f>
        <v>2.1052631578947372</v>
      </c>
      <c r="L53" s="3">
        <f t="shared" si="19"/>
        <v>0</v>
      </c>
      <c r="M53" s="38">
        <f>(EJ34+EM34+EP34+ES34+EV34)/5</f>
        <v>0</v>
      </c>
    </row>
    <row r="54" spans="2:13" x14ac:dyDescent="0.25">
      <c r="B54" s="4"/>
      <c r="C54" s="41"/>
      <c r="D54" s="39">
        <f t="shared" ref="D54:M54" si="20">SUM(D51:D53)</f>
        <v>19</v>
      </c>
      <c r="E54" s="39">
        <f t="shared" si="20"/>
        <v>100</v>
      </c>
      <c r="F54" s="39">
        <f t="shared" si="20"/>
        <v>18.999999999999996</v>
      </c>
      <c r="G54" s="40">
        <f t="shared" si="20"/>
        <v>100</v>
      </c>
      <c r="H54" s="39">
        <f t="shared" si="20"/>
        <v>18.999999999999996</v>
      </c>
      <c r="I54" s="40">
        <f t="shared" si="20"/>
        <v>100</v>
      </c>
      <c r="J54" s="39">
        <f t="shared" si="20"/>
        <v>18.999999999999996</v>
      </c>
      <c r="K54" s="40">
        <f t="shared" si="20"/>
        <v>100</v>
      </c>
      <c r="L54" s="39">
        <f t="shared" si="20"/>
        <v>19</v>
      </c>
      <c r="M54" s="40">
        <f t="shared" si="20"/>
        <v>100</v>
      </c>
    </row>
    <row r="55" spans="2:13" x14ac:dyDescent="0.25">
      <c r="B55" s="4" t="s">
        <v>812</v>
      </c>
      <c r="C55" s="41" t="s">
        <v>829</v>
      </c>
      <c r="D55" s="3">
        <f>E55/100*19</f>
        <v>17.400000000000002</v>
      </c>
      <c r="E55" s="38">
        <f>(EW34+EZ34+FC34+FF34+FI34)/5</f>
        <v>91.578947368421055</v>
      </c>
    </row>
    <row r="56" spans="2:13" x14ac:dyDescent="0.25">
      <c r="B56" s="4" t="s">
        <v>813</v>
      </c>
      <c r="C56" s="41" t="s">
        <v>829</v>
      </c>
      <c r="D56" s="3">
        <f t="shared" ref="D56:D57" si="21">E56/100*19</f>
        <v>1.2</v>
      </c>
      <c r="E56" s="38">
        <f>(EX34+FA34+FD34+FG34+FJ34)/5</f>
        <v>6.3157894736842106</v>
      </c>
    </row>
    <row r="57" spans="2:13" x14ac:dyDescent="0.25">
      <c r="B57" s="4" t="s">
        <v>814</v>
      </c>
      <c r="C57" s="41" t="s">
        <v>829</v>
      </c>
      <c r="D57" s="3">
        <f t="shared" si="21"/>
        <v>0.40000000000000008</v>
      </c>
      <c r="E57" s="38">
        <f>(EY34+FB34+FE34+FH34+FK34)/5</f>
        <v>2.1052631578947372</v>
      </c>
    </row>
    <row r="58" spans="2:13" x14ac:dyDescent="0.25">
      <c r="B58" s="4"/>
      <c r="C58" s="41"/>
      <c r="D58" s="39">
        <f>SUM(D55:D57)</f>
        <v>19</v>
      </c>
      <c r="E58" s="39">
        <f>SUM(E55:E57)</f>
        <v>100</v>
      </c>
    </row>
  </sheetData>
  <mergeCells count="141">
    <mergeCell ref="A2:AM2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4:B3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1:E41"/>
    <mergeCell ref="F41:G41"/>
    <mergeCell ref="H41:I41"/>
    <mergeCell ref="D50:E50"/>
    <mergeCell ref="F50:G50"/>
    <mergeCell ref="H50:I50"/>
    <mergeCell ref="B36:E36"/>
    <mergeCell ref="J50:K50"/>
    <mergeCell ref="L50:M5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33:B3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workbookViewId="0">
      <selection activeCell="G14" sqref="G14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5" t="s">
        <v>837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3" t="s">
        <v>1377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6" t="s">
        <v>0</v>
      </c>
      <c r="B4" s="96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25">
      <c r="A5" s="96"/>
      <c r="B5" s="96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9" t="s">
        <v>116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174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174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117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96"/>
      <c r="B6" s="9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6"/>
      <c r="B7" s="9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6"/>
      <c r="B8" s="9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6"/>
      <c r="B9" s="9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6"/>
      <c r="B10" s="9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6"/>
      <c r="B11" s="96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 x14ac:dyDescent="0.25">
      <c r="A12" s="96"/>
      <c r="B12" s="96"/>
      <c r="C12" s="66" t="s">
        <v>1052</v>
      </c>
      <c r="D12" s="66"/>
      <c r="E12" s="66"/>
      <c r="F12" s="66" t="s">
        <v>1055</v>
      </c>
      <c r="G12" s="66"/>
      <c r="H12" s="66"/>
      <c r="I12" s="66" t="s">
        <v>1058</v>
      </c>
      <c r="J12" s="66"/>
      <c r="K12" s="66"/>
      <c r="L12" s="66" t="s">
        <v>538</v>
      </c>
      <c r="M12" s="66"/>
      <c r="N12" s="66"/>
      <c r="O12" s="66" t="s">
        <v>1061</v>
      </c>
      <c r="P12" s="66"/>
      <c r="Q12" s="66"/>
      <c r="R12" s="66" t="s">
        <v>1064</v>
      </c>
      <c r="S12" s="66"/>
      <c r="T12" s="66"/>
      <c r="U12" s="66" t="s">
        <v>1068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1073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1076</v>
      </c>
      <c r="AT12" s="66"/>
      <c r="AU12" s="66"/>
      <c r="AV12" s="66" t="s">
        <v>1326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1082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1089</v>
      </c>
      <c r="BX12" s="66"/>
      <c r="BY12" s="66"/>
      <c r="BZ12" s="66" t="s">
        <v>557</v>
      </c>
      <c r="CA12" s="66"/>
      <c r="CB12" s="66"/>
      <c r="CC12" s="66" t="s">
        <v>1093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1105</v>
      </c>
      <c r="DE12" s="66"/>
      <c r="DF12" s="66"/>
      <c r="DG12" s="66" t="s">
        <v>1108</v>
      </c>
      <c r="DH12" s="66"/>
      <c r="DI12" s="66"/>
      <c r="DJ12" s="66" t="s">
        <v>604</v>
      </c>
      <c r="DK12" s="66"/>
      <c r="DL12" s="66"/>
      <c r="DM12" s="66" t="s">
        <v>1112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1120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7" t="s">
        <v>611</v>
      </c>
      <c r="EL12" s="97"/>
      <c r="EM12" s="97"/>
      <c r="EN12" s="66" t="s">
        <v>1131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1137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1142</v>
      </c>
      <c r="FJ12" s="66"/>
      <c r="FK12" s="66"/>
      <c r="FL12" s="66" t="s">
        <v>617</v>
      </c>
      <c r="FM12" s="66"/>
      <c r="FN12" s="66"/>
      <c r="FO12" s="66" t="s">
        <v>1146</v>
      </c>
      <c r="FP12" s="66"/>
      <c r="FQ12" s="66"/>
      <c r="FR12" s="66" t="s">
        <v>619</v>
      </c>
      <c r="FS12" s="66"/>
      <c r="FT12" s="66"/>
      <c r="FU12" s="97" t="s">
        <v>1329</v>
      </c>
      <c r="FV12" s="97"/>
      <c r="FW12" s="97"/>
      <c r="FX12" s="66" t="s">
        <v>1330</v>
      </c>
      <c r="FY12" s="66"/>
      <c r="FZ12" s="66"/>
      <c r="GA12" s="66" t="s">
        <v>623</v>
      </c>
      <c r="GB12" s="66"/>
      <c r="GC12" s="66"/>
      <c r="GD12" s="66" t="s">
        <v>1152</v>
      </c>
      <c r="GE12" s="66"/>
      <c r="GF12" s="66"/>
      <c r="GG12" s="66" t="s">
        <v>626</v>
      </c>
      <c r="GH12" s="66"/>
      <c r="GI12" s="66"/>
      <c r="GJ12" s="66" t="s">
        <v>1158</v>
      </c>
      <c r="GK12" s="66"/>
      <c r="GL12" s="66"/>
      <c r="GM12" s="66" t="s">
        <v>1162</v>
      </c>
      <c r="GN12" s="66"/>
      <c r="GO12" s="66"/>
      <c r="GP12" s="66" t="s">
        <v>1331</v>
      </c>
      <c r="GQ12" s="66"/>
      <c r="GR12" s="66"/>
    </row>
    <row r="13" spans="1:254" ht="93.75" customHeight="1" x14ac:dyDescent="0.25">
      <c r="A13" s="96"/>
      <c r="B13" s="96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5" t="s">
        <v>842</v>
      </c>
      <c r="B40" s="7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6" t="s">
        <v>56</v>
      </c>
      <c r="E47" s="106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6" t="s">
        <v>159</v>
      </c>
      <c r="E56" s="106"/>
      <c r="F56" s="90" t="s">
        <v>116</v>
      </c>
      <c r="G56" s="91"/>
      <c r="H56" s="94" t="s">
        <v>174</v>
      </c>
      <c r="I56" s="95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1377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6" t="s">
        <v>0</v>
      </c>
      <c r="B4" s="96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96"/>
      <c r="B5" s="96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117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96"/>
      <c r="B6" s="9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96"/>
      <c r="B7" s="9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96"/>
      <c r="B8" s="9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96"/>
      <c r="B9" s="9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96"/>
      <c r="B10" s="9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96"/>
      <c r="B11" s="96"/>
      <c r="C11" s="70" t="s">
        <v>631</v>
      </c>
      <c r="D11" s="70" t="s">
        <v>5</v>
      </c>
      <c r="E11" s="70" t="s">
        <v>6</v>
      </c>
      <c r="F11" s="70" t="s">
        <v>632</v>
      </c>
      <c r="G11" s="70" t="s">
        <v>7</v>
      </c>
      <c r="H11" s="7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 x14ac:dyDescent="0.25">
      <c r="A12" s="96"/>
      <c r="B12" s="96"/>
      <c r="C12" s="66" t="s">
        <v>1337</v>
      </c>
      <c r="D12" s="66"/>
      <c r="E12" s="66"/>
      <c r="F12" s="66" t="s">
        <v>1338</v>
      </c>
      <c r="G12" s="66"/>
      <c r="H12" s="66"/>
      <c r="I12" s="66" t="s">
        <v>1339</v>
      </c>
      <c r="J12" s="66"/>
      <c r="K12" s="66"/>
      <c r="L12" s="66" t="s">
        <v>1340</v>
      </c>
      <c r="M12" s="66"/>
      <c r="N12" s="66"/>
      <c r="O12" s="66" t="s">
        <v>1341</v>
      </c>
      <c r="P12" s="66"/>
      <c r="Q12" s="66"/>
      <c r="R12" s="66" t="s">
        <v>1342</v>
      </c>
      <c r="S12" s="66"/>
      <c r="T12" s="66"/>
      <c r="U12" s="66" t="s">
        <v>1343</v>
      </c>
      <c r="V12" s="66"/>
      <c r="W12" s="66"/>
      <c r="X12" s="66" t="s">
        <v>1344</v>
      </c>
      <c r="Y12" s="66"/>
      <c r="Z12" s="66"/>
      <c r="AA12" s="66" t="s">
        <v>1345</v>
      </c>
      <c r="AB12" s="66"/>
      <c r="AC12" s="66"/>
      <c r="AD12" s="66" t="s">
        <v>1346</v>
      </c>
      <c r="AE12" s="66"/>
      <c r="AF12" s="66"/>
      <c r="AG12" s="66" t="s">
        <v>1347</v>
      </c>
      <c r="AH12" s="66"/>
      <c r="AI12" s="66"/>
      <c r="AJ12" s="66" t="s">
        <v>1348</v>
      </c>
      <c r="AK12" s="66"/>
      <c r="AL12" s="66"/>
      <c r="AM12" s="66" t="s">
        <v>1349</v>
      </c>
      <c r="AN12" s="66"/>
      <c r="AO12" s="66"/>
      <c r="AP12" s="66" t="s">
        <v>1350</v>
      </c>
      <c r="AQ12" s="66"/>
      <c r="AR12" s="66"/>
      <c r="AS12" s="66" t="s">
        <v>1351</v>
      </c>
      <c r="AT12" s="66"/>
      <c r="AU12" s="66"/>
      <c r="AV12" s="66" t="s">
        <v>1352</v>
      </c>
      <c r="AW12" s="66"/>
      <c r="AX12" s="66"/>
      <c r="AY12" s="66" t="s">
        <v>1353</v>
      </c>
      <c r="AZ12" s="66"/>
      <c r="BA12" s="66"/>
      <c r="BB12" s="66" t="s">
        <v>1354</v>
      </c>
      <c r="BC12" s="66"/>
      <c r="BD12" s="66"/>
      <c r="BE12" s="66" t="s">
        <v>1355</v>
      </c>
      <c r="BF12" s="66"/>
      <c r="BG12" s="66"/>
      <c r="BH12" s="66" t="s">
        <v>1356</v>
      </c>
      <c r="BI12" s="66"/>
      <c r="BJ12" s="66"/>
      <c r="BK12" s="66" t="s">
        <v>1357</v>
      </c>
      <c r="BL12" s="66"/>
      <c r="BM12" s="66"/>
      <c r="BN12" s="66" t="s">
        <v>1358</v>
      </c>
      <c r="BO12" s="66"/>
      <c r="BP12" s="66"/>
      <c r="BQ12" s="66" t="s">
        <v>1359</v>
      </c>
      <c r="BR12" s="66"/>
      <c r="BS12" s="66"/>
      <c r="BT12" s="66" t="s">
        <v>1360</v>
      </c>
      <c r="BU12" s="66"/>
      <c r="BV12" s="66"/>
      <c r="BW12" s="66" t="s">
        <v>1361</v>
      </c>
      <c r="BX12" s="66"/>
      <c r="BY12" s="66"/>
      <c r="BZ12" s="66" t="s">
        <v>1198</v>
      </c>
      <c r="CA12" s="66"/>
      <c r="CB12" s="66"/>
      <c r="CC12" s="66" t="s">
        <v>1362</v>
      </c>
      <c r="CD12" s="66"/>
      <c r="CE12" s="66"/>
      <c r="CF12" s="66" t="s">
        <v>1363</v>
      </c>
      <c r="CG12" s="66"/>
      <c r="CH12" s="66"/>
      <c r="CI12" s="66" t="s">
        <v>1364</v>
      </c>
      <c r="CJ12" s="66"/>
      <c r="CK12" s="66"/>
      <c r="CL12" s="66" t="s">
        <v>1365</v>
      </c>
      <c r="CM12" s="66"/>
      <c r="CN12" s="66"/>
      <c r="CO12" s="66" t="s">
        <v>1366</v>
      </c>
      <c r="CP12" s="66"/>
      <c r="CQ12" s="66"/>
      <c r="CR12" s="66" t="s">
        <v>1367</v>
      </c>
      <c r="CS12" s="66"/>
      <c r="CT12" s="66"/>
      <c r="CU12" s="66" t="s">
        <v>1368</v>
      </c>
      <c r="CV12" s="66"/>
      <c r="CW12" s="66"/>
      <c r="CX12" s="66" t="s">
        <v>1369</v>
      </c>
      <c r="CY12" s="66"/>
      <c r="CZ12" s="66"/>
      <c r="DA12" s="66" t="s">
        <v>1370</v>
      </c>
      <c r="DB12" s="66"/>
      <c r="DC12" s="66"/>
      <c r="DD12" s="66" t="s">
        <v>1371</v>
      </c>
      <c r="DE12" s="66"/>
      <c r="DF12" s="66"/>
      <c r="DG12" s="66" t="s">
        <v>1372</v>
      </c>
      <c r="DH12" s="66"/>
      <c r="DI12" s="66"/>
      <c r="DJ12" s="97" t="s">
        <v>1373</v>
      </c>
      <c r="DK12" s="97"/>
      <c r="DL12" s="97"/>
      <c r="DM12" s="97" t="s">
        <v>1374</v>
      </c>
      <c r="DN12" s="97"/>
      <c r="DO12" s="97"/>
      <c r="DP12" s="97" t="s">
        <v>1375</v>
      </c>
      <c r="DQ12" s="97"/>
      <c r="DR12" s="97"/>
      <c r="DS12" s="97" t="s">
        <v>1376</v>
      </c>
      <c r="DT12" s="97"/>
      <c r="DU12" s="97"/>
      <c r="DV12" s="97" t="s">
        <v>745</v>
      </c>
      <c r="DW12" s="97"/>
      <c r="DX12" s="97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1230</v>
      </c>
      <c r="EF12" s="66"/>
      <c r="EG12" s="66"/>
      <c r="EH12" s="66" t="s">
        <v>763</v>
      </c>
      <c r="EI12" s="66"/>
      <c r="EJ12" s="66"/>
      <c r="EK12" s="66" t="s">
        <v>1333</v>
      </c>
      <c r="EL12" s="66"/>
      <c r="EM12" s="66"/>
      <c r="EN12" s="66" t="s">
        <v>766</v>
      </c>
      <c r="EO12" s="66"/>
      <c r="EP12" s="66"/>
      <c r="EQ12" s="66" t="s">
        <v>1239</v>
      </c>
      <c r="ER12" s="66"/>
      <c r="ES12" s="66"/>
      <c r="ET12" s="66" t="s">
        <v>771</v>
      </c>
      <c r="EU12" s="66"/>
      <c r="EV12" s="66"/>
      <c r="EW12" s="66" t="s">
        <v>1242</v>
      </c>
      <c r="EX12" s="66"/>
      <c r="EY12" s="66"/>
      <c r="EZ12" s="66" t="s">
        <v>1244</v>
      </c>
      <c r="FA12" s="66"/>
      <c r="FB12" s="66"/>
      <c r="FC12" s="66" t="s">
        <v>1246</v>
      </c>
      <c r="FD12" s="66"/>
      <c r="FE12" s="66"/>
      <c r="FF12" s="66" t="s">
        <v>1334</v>
      </c>
      <c r="FG12" s="66"/>
      <c r="FH12" s="66"/>
      <c r="FI12" s="66" t="s">
        <v>1249</v>
      </c>
      <c r="FJ12" s="66"/>
      <c r="FK12" s="66"/>
      <c r="FL12" s="66" t="s">
        <v>775</v>
      </c>
      <c r="FM12" s="66"/>
      <c r="FN12" s="66"/>
      <c r="FO12" s="66" t="s">
        <v>1253</v>
      </c>
      <c r="FP12" s="66"/>
      <c r="FQ12" s="66"/>
      <c r="FR12" s="66" t="s">
        <v>1256</v>
      </c>
      <c r="FS12" s="66"/>
      <c r="FT12" s="66"/>
      <c r="FU12" s="66" t="s">
        <v>1260</v>
      </c>
      <c r="FV12" s="66"/>
      <c r="FW12" s="66"/>
      <c r="FX12" s="66" t="s">
        <v>1262</v>
      </c>
      <c r="FY12" s="66"/>
      <c r="FZ12" s="66"/>
      <c r="GA12" s="97" t="s">
        <v>1265</v>
      </c>
      <c r="GB12" s="97"/>
      <c r="GC12" s="97"/>
      <c r="GD12" s="66" t="s">
        <v>780</v>
      </c>
      <c r="GE12" s="66"/>
      <c r="GF12" s="66"/>
      <c r="GG12" s="97" t="s">
        <v>1272</v>
      </c>
      <c r="GH12" s="97"/>
      <c r="GI12" s="97"/>
      <c r="GJ12" s="97" t="s">
        <v>1273</v>
      </c>
      <c r="GK12" s="97"/>
      <c r="GL12" s="97"/>
      <c r="GM12" s="97" t="s">
        <v>1275</v>
      </c>
      <c r="GN12" s="97"/>
      <c r="GO12" s="97"/>
      <c r="GP12" s="97" t="s">
        <v>1276</v>
      </c>
      <c r="GQ12" s="97"/>
      <c r="GR12" s="97"/>
      <c r="GS12" s="97" t="s">
        <v>787</v>
      </c>
      <c r="GT12" s="97"/>
      <c r="GU12" s="97"/>
      <c r="GV12" s="97" t="s">
        <v>789</v>
      </c>
      <c r="GW12" s="97"/>
      <c r="GX12" s="97"/>
      <c r="GY12" s="97" t="s">
        <v>790</v>
      </c>
      <c r="GZ12" s="97"/>
      <c r="HA12" s="97"/>
      <c r="HB12" s="66" t="s">
        <v>1283</v>
      </c>
      <c r="HC12" s="66"/>
      <c r="HD12" s="66"/>
      <c r="HE12" s="66" t="s">
        <v>1285</v>
      </c>
      <c r="HF12" s="66"/>
      <c r="HG12" s="66"/>
      <c r="HH12" s="66" t="s">
        <v>796</v>
      </c>
      <c r="HI12" s="66"/>
      <c r="HJ12" s="66"/>
      <c r="HK12" s="66" t="s">
        <v>1286</v>
      </c>
      <c r="HL12" s="66"/>
      <c r="HM12" s="66"/>
      <c r="HN12" s="66" t="s">
        <v>1289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1298</v>
      </c>
      <c r="IA12" s="66"/>
      <c r="IB12" s="66"/>
      <c r="IC12" s="66" t="s">
        <v>1302</v>
      </c>
      <c r="ID12" s="66"/>
      <c r="IE12" s="66"/>
      <c r="IF12" s="66" t="s">
        <v>802</v>
      </c>
      <c r="IG12" s="66"/>
      <c r="IH12" s="66"/>
      <c r="II12" s="66" t="s">
        <v>1307</v>
      </c>
      <c r="IJ12" s="66"/>
      <c r="IK12" s="66"/>
      <c r="IL12" s="66" t="s">
        <v>1308</v>
      </c>
      <c r="IM12" s="66"/>
      <c r="IN12" s="66"/>
      <c r="IO12" s="66" t="s">
        <v>1312</v>
      </c>
      <c r="IP12" s="66"/>
      <c r="IQ12" s="66"/>
      <c r="IR12" s="66" t="s">
        <v>1316</v>
      </c>
      <c r="IS12" s="66"/>
      <c r="IT12" s="66"/>
    </row>
    <row r="13" spans="1:293" ht="82.5" customHeight="1" x14ac:dyDescent="0.25">
      <c r="A13" s="96"/>
      <c r="B13" s="96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3" t="s">
        <v>278</v>
      </c>
      <c r="B39" s="7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5" t="s">
        <v>841</v>
      </c>
      <c r="B40" s="7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84" t="s">
        <v>3</v>
      </c>
      <c r="G47" s="85"/>
      <c r="H47" s="86" t="s">
        <v>715</v>
      </c>
      <c r="I47" s="87"/>
      <c r="J47" s="86" t="s">
        <v>331</v>
      </c>
      <c r="K47" s="8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86" t="s">
        <v>174</v>
      </c>
      <c r="I56" s="87"/>
      <c r="J56" s="104" t="s">
        <v>186</v>
      </c>
      <c r="K56" s="104"/>
      <c r="L56" s="104" t="s">
        <v>117</v>
      </c>
      <c r="M56" s="104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1379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1377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7" t="s">
        <v>0</v>
      </c>
      <c r="B4" s="77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 x14ac:dyDescent="0.25">
      <c r="A5" s="78"/>
      <c r="B5" s="78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78"/>
      <c r="B6" s="78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 x14ac:dyDescent="0.25">
      <c r="A7" s="78"/>
      <c r="B7" s="78"/>
      <c r="C7" s="66" t="s">
        <v>1337</v>
      </c>
      <c r="D7" s="66"/>
      <c r="E7" s="66"/>
      <c r="F7" s="66" t="s">
        <v>1338</v>
      </c>
      <c r="G7" s="66"/>
      <c r="H7" s="66"/>
      <c r="I7" s="66" t="s">
        <v>1339</v>
      </c>
      <c r="J7" s="66"/>
      <c r="K7" s="66"/>
      <c r="L7" s="66" t="s">
        <v>1340</v>
      </c>
      <c r="M7" s="66"/>
      <c r="N7" s="66"/>
      <c r="O7" s="66" t="s">
        <v>1341</v>
      </c>
      <c r="P7" s="66"/>
      <c r="Q7" s="66"/>
      <c r="R7" s="66" t="s">
        <v>1342</v>
      </c>
      <c r="S7" s="66"/>
      <c r="T7" s="66"/>
      <c r="U7" s="66" t="s">
        <v>1343</v>
      </c>
      <c r="V7" s="66"/>
      <c r="W7" s="66"/>
      <c r="X7" s="66" t="s">
        <v>1344</v>
      </c>
      <c r="Y7" s="66"/>
      <c r="Z7" s="66"/>
      <c r="AA7" s="66" t="s">
        <v>1345</v>
      </c>
      <c r="AB7" s="66"/>
      <c r="AC7" s="66"/>
      <c r="AD7" s="66" t="s">
        <v>1346</v>
      </c>
      <c r="AE7" s="66"/>
      <c r="AF7" s="66"/>
      <c r="AG7" s="66" t="s">
        <v>1347</v>
      </c>
      <c r="AH7" s="66"/>
      <c r="AI7" s="66"/>
      <c r="AJ7" s="66" t="s">
        <v>1348</v>
      </c>
      <c r="AK7" s="66"/>
      <c r="AL7" s="66"/>
      <c r="AM7" s="66" t="s">
        <v>1349</v>
      </c>
      <c r="AN7" s="66"/>
      <c r="AO7" s="66"/>
      <c r="AP7" s="66" t="s">
        <v>1350</v>
      </c>
      <c r="AQ7" s="66"/>
      <c r="AR7" s="66"/>
      <c r="AS7" s="66" t="s">
        <v>1351</v>
      </c>
      <c r="AT7" s="66"/>
      <c r="AU7" s="66"/>
      <c r="AV7" s="66" t="s">
        <v>1352</v>
      </c>
      <c r="AW7" s="66"/>
      <c r="AX7" s="66"/>
      <c r="AY7" s="66" t="s">
        <v>1353</v>
      </c>
      <c r="AZ7" s="66"/>
      <c r="BA7" s="66"/>
      <c r="BB7" s="66" t="s">
        <v>1354</v>
      </c>
      <c r="BC7" s="66"/>
      <c r="BD7" s="66"/>
      <c r="BE7" s="66" t="s">
        <v>1355</v>
      </c>
      <c r="BF7" s="66"/>
      <c r="BG7" s="66"/>
      <c r="BH7" s="66" t="s">
        <v>1356</v>
      </c>
      <c r="BI7" s="66"/>
      <c r="BJ7" s="66"/>
      <c r="BK7" s="66" t="s">
        <v>1357</v>
      </c>
      <c r="BL7" s="66"/>
      <c r="BM7" s="66"/>
      <c r="BN7" s="66" t="s">
        <v>1358</v>
      </c>
      <c r="BO7" s="66"/>
      <c r="BP7" s="66"/>
      <c r="BQ7" s="66" t="s">
        <v>1359</v>
      </c>
      <c r="BR7" s="66"/>
      <c r="BS7" s="66"/>
      <c r="BT7" s="66" t="s">
        <v>1360</v>
      </c>
      <c r="BU7" s="66"/>
      <c r="BV7" s="66"/>
      <c r="BW7" s="66" t="s">
        <v>1361</v>
      </c>
      <c r="BX7" s="66"/>
      <c r="BY7" s="66"/>
      <c r="BZ7" s="66" t="s">
        <v>1198</v>
      </c>
      <c r="CA7" s="66"/>
      <c r="CB7" s="66"/>
      <c r="CC7" s="66" t="s">
        <v>1362</v>
      </c>
      <c r="CD7" s="66"/>
      <c r="CE7" s="66"/>
      <c r="CF7" s="66" t="s">
        <v>1363</v>
      </c>
      <c r="CG7" s="66"/>
      <c r="CH7" s="66"/>
      <c r="CI7" s="66" t="s">
        <v>1364</v>
      </c>
      <c r="CJ7" s="66"/>
      <c r="CK7" s="66"/>
      <c r="CL7" s="66" t="s">
        <v>1365</v>
      </c>
      <c r="CM7" s="66"/>
      <c r="CN7" s="66"/>
      <c r="CO7" s="66" t="s">
        <v>1366</v>
      </c>
      <c r="CP7" s="66"/>
      <c r="CQ7" s="66"/>
      <c r="CR7" s="66" t="s">
        <v>1367</v>
      </c>
      <c r="CS7" s="66"/>
      <c r="CT7" s="66"/>
      <c r="CU7" s="66" t="s">
        <v>1368</v>
      </c>
      <c r="CV7" s="66"/>
      <c r="CW7" s="66"/>
      <c r="CX7" s="66" t="s">
        <v>1369</v>
      </c>
      <c r="CY7" s="66"/>
      <c r="CZ7" s="66"/>
      <c r="DA7" s="66" t="s">
        <v>1370</v>
      </c>
      <c r="DB7" s="66"/>
      <c r="DC7" s="66"/>
      <c r="DD7" s="66" t="s">
        <v>1371</v>
      </c>
      <c r="DE7" s="66"/>
      <c r="DF7" s="66"/>
      <c r="DG7" s="66" t="s">
        <v>1372</v>
      </c>
      <c r="DH7" s="66"/>
      <c r="DI7" s="66"/>
      <c r="DJ7" s="97" t="s">
        <v>1373</v>
      </c>
      <c r="DK7" s="97"/>
      <c r="DL7" s="97"/>
      <c r="DM7" s="97" t="s">
        <v>1374</v>
      </c>
      <c r="DN7" s="97"/>
      <c r="DO7" s="97"/>
      <c r="DP7" s="97" t="s">
        <v>1375</v>
      </c>
      <c r="DQ7" s="97"/>
      <c r="DR7" s="97"/>
      <c r="DS7" s="97" t="s">
        <v>1376</v>
      </c>
      <c r="DT7" s="97"/>
      <c r="DU7" s="97"/>
      <c r="DV7" s="97" t="s">
        <v>745</v>
      </c>
      <c r="DW7" s="97"/>
      <c r="DX7" s="97"/>
      <c r="DY7" s="66" t="s">
        <v>761</v>
      </c>
      <c r="DZ7" s="66"/>
      <c r="EA7" s="66"/>
      <c r="EB7" s="66" t="s">
        <v>762</v>
      </c>
      <c r="EC7" s="66"/>
      <c r="ED7" s="66"/>
      <c r="EE7" s="66" t="s">
        <v>1230</v>
      </c>
      <c r="EF7" s="66"/>
      <c r="EG7" s="66"/>
      <c r="EH7" s="66" t="s">
        <v>763</v>
      </c>
      <c r="EI7" s="66"/>
      <c r="EJ7" s="66"/>
      <c r="EK7" s="66" t="s">
        <v>1333</v>
      </c>
      <c r="EL7" s="66"/>
      <c r="EM7" s="66"/>
      <c r="EN7" s="66" t="s">
        <v>766</v>
      </c>
      <c r="EO7" s="66"/>
      <c r="EP7" s="66"/>
      <c r="EQ7" s="66" t="s">
        <v>1239</v>
      </c>
      <c r="ER7" s="66"/>
      <c r="ES7" s="66"/>
      <c r="ET7" s="66" t="s">
        <v>771</v>
      </c>
      <c r="EU7" s="66"/>
      <c r="EV7" s="66"/>
      <c r="EW7" s="66" t="s">
        <v>1242</v>
      </c>
      <c r="EX7" s="66"/>
      <c r="EY7" s="66"/>
      <c r="EZ7" s="66" t="s">
        <v>1244</v>
      </c>
      <c r="FA7" s="66"/>
      <c r="FB7" s="66"/>
      <c r="FC7" s="66" t="s">
        <v>1246</v>
      </c>
      <c r="FD7" s="66"/>
      <c r="FE7" s="66"/>
      <c r="FF7" s="66" t="s">
        <v>1334</v>
      </c>
      <c r="FG7" s="66"/>
      <c r="FH7" s="66"/>
      <c r="FI7" s="66" t="s">
        <v>1249</v>
      </c>
      <c r="FJ7" s="66"/>
      <c r="FK7" s="66"/>
      <c r="FL7" s="66" t="s">
        <v>775</v>
      </c>
      <c r="FM7" s="66"/>
      <c r="FN7" s="66"/>
      <c r="FO7" s="66" t="s">
        <v>1253</v>
      </c>
      <c r="FP7" s="66"/>
      <c r="FQ7" s="66"/>
      <c r="FR7" s="66" t="s">
        <v>1256</v>
      </c>
      <c r="FS7" s="66"/>
      <c r="FT7" s="66"/>
      <c r="FU7" s="66" t="s">
        <v>1260</v>
      </c>
      <c r="FV7" s="66"/>
      <c r="FW7" s="66"/>
      <c r="FX7" s="66" t="s">
        <v>1262</v>
      </c>
      <c r="FY7" s="66"/>
      <c r="FZ7" s="66"/>
      <c r="GA7" s="97" t="s">
        <v>1265</v>
      </c>
      <c r="GB7" s="97"/>
      <c r="GC7" s="97"/>
      <c r="GD7" s="66" t="s">
        <v>780</v>
      </c>
      <c r="GE7" s="66"/>
      <c r="GF7" s="66"/>
      <c r="GG7" s="97" t="s">
        <v>1272</v>
      </c>
      <c r="GH7" s="97"/>
      <c r="GI7" s="97"/>
      <c r="GJ7" s="97" t="s">
        <v>1273</v>
      </c>
      <c r="GK7" s="97"/>
      <c r="GL7" s="97"/>
      <c r="GM7" s="97" t="s">
        <v>1275</v>
      </c>
      <c r="GN7" s="97"/>
      <c r="GO7" s="97"/>
      <c r="GP7" s="97" t="s">
        <v>1276</v>
      </c>
      <c r="GQ7" s="97"/>
      <c r="GR7" s="97"/>
      <c r="GS7" s="97" t="s">
        <v>787</v>
      </c>
      <c r="GT7" s="97"/>
      <c r="GU7" s="97"/>
      <c r="GV7" s="97" t="s">
        <v>789</v>
      </c>
      <c r="GW7" s="97"/>
      <c r="GX7" s="97"/>
      <c r="GY7" s="97" t="s">
        <v>790</v>
      </c>
      <c r="GZ7" s="97"/>
      <c r="HA7" s="97"/>
      <c r="HB7" s="66" t="s">
        <v>1283</v>
      </c>
      <c r="HC7" s="66"/>
      <c r="HD7" s="66"/>
      <c r="HE7" s="66" t="s">
        <v>1285</v>
      </c>
      <c r="HF7" s="66"/>
      <c r="HG7" s="66"/>
      <c r="HH7" s="66" t="s">
        <v>796</v>
      </c>
      <c r="HI7" s="66"/>
      <c r="HJ7" s="66"/>
      <c r="HK7" s="66" t="s">
        <v>1286</v>
      </c>
      <c r="HL7" s="66"/>
      <c r="HM7" s="66"/>
      <c r="HN7" s="66" t="s">
        <v>1289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1298</v>
      </c>
      <c r="IA7" s="66"/>
      <c r="IB7" s="66"/>
      <c r="IC7" s="66" t="s">
        <v>1302</v>
      </c>
      <c r="ID7" s="66"/>
      <c r="IE7" s="66"/>
      <c r="IF7" s="66" t="s">
        <v>802</v>
      </c>
      <c r="IG7" s="66"/>
      <c r="IH7" s="66"/>
      <c r="II7" s="66" t="s">
        <v>1307</v>
      </c>
      <c r="IJ7" s="66"/>
      <c r="IK7" s="66"/>
      <c r="IL7" s="66" t="s">
        <v>1308</v>
      </c>
      <c r="IM7" s="66"/>
      <c r="IN7" s="66"/>
      <c r="IO7" s="66" t="s">
        <v>1312</v>
      </c>
      <c r="IP7" s="66"/>
      <c r="IQ7" s="66"/>
      <c r="IR7" s="66" t="s">
        <v>1316</v>
      </c>
      <c r="IS7" s="66"/>
      <c r="IT7" s="66"/>
    </row>
    <row r="8" spans="1:254" ht="58.5" customHeight="1" x14ac:dyDescent="0.25">
      <c r="A8" s="79"/>
      <c r="B8" s="79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3" t="s">
        <v>278</v>
      </c>
      <c r="B34" s="7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5" t="s">
        <v>841</v>
      </c>
      <c r="B35" s="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84" t="s">
        <v>3</v>
      </c>
      <c r="G42" s="85"/>
      <c r="H42" s="86" t="s">
        <v>715</v>
      </c>
      <c r="I42" s="87"/>
      <c r="J42" s="86" t="s">
        <v>331</v>
      </c>
      <c r="K42" s="87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86" t="s">
        <v>174</v>
      </c>
      <c r="I51" s="87"/>
      <c r="J51" s="104" t="s">
        <v>186</v>
      </c>
      <c r="K51" s="104"/>
      <c r="L51" s="104" t="s">
        <v>117</v>
      </c>
      <c r="M51" s="104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2025-06-02T07:57:46Z</cp:lastPrinted>
  <dcterms:created xsi:type="dcterms:W3CDTF">2022-12-22T06:57:03Z</dcterms:created>
  <dcterms:modified xsi:type="dcterms:W3CDTF">2025-06-02T08:00:25Z</dcterms:modified>
</cp:coreProperties>
</file>