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firstSheet="1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<sst xmlns="http://schemas.openxmlformats.org/spreadsheetml/2006/main" count="329" uniqueCount="70">
  <si>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</si>
  <si>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</si>
  <si>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</si>
  <si>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</si>
  <si>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</si>
  <si>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</si>
  <si>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</si>
  <si>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</si>
  <si>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</si>
  <si>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</si>
  <si>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</si>
  <si>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</si>
  <si>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</si>
  <si>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</si>
  <si>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</si>
  <si>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</si>
  <si>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</si>
  <si>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</si>
  <si>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</si>
  <si>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</si>
  <si>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</si>
  <si>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</si>
  <si>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</si>
  <si>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</si>
  <si>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</si>
  <si>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</si>
  <si>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Мектепке дейінгі ұйым әдіскерінің ортаңғы топтары бойынша жинақтау парағы</t>
  </si>
  <si>
    <t>МДҰ атауы "Тұмар" балабақшасы</t>
  </si>
  <si>
    <t xml:space="preserve">   Оқу жылы: 2023-2024 </t>
  </si>
  <si>
    <t>Әдіскерінің аты-жөні_Наурызалина Бахыт Бауыржановна</t>
  </si>
  <si>
    <t xml:space="preserve">Мекен-жайы__Молдағұлова 58/3 </t>
  </si>
  <si>
    <t>Өткізу кезеңі: Аралық         Өткізу мерзімі: Қаңтар</t>
  </si>
  <si>
    <t>Оқыту тілі_қазақ тілі</t>
  </si>
  <si>
    <t>Қазақ тілі</t>
  </si>
  <si>
    <t>Сурет салу</t>
  </si>
  <si>
    <t>Жапсыру</t>
  </si>
  <si>
    <t>Құрастыру</t>
  </si>
  <si>
    <t xml:space="preserve">"Ботақан" ортаңғы </t>
  </si>
  <si>
    <t>Сержанова А.И</t>
  </si>
  <si>
    <t xml:space="preserve">                                                     </t>
  </si>
  <si>
    <t>Балабақша меңгерушісі: __________ Г.М.Калиева</t>
  </si>
  <si>
    <t>Мектепке дейінгі ұйым әдіскерінің ересек топтары бойынша жинақтау парағы</t>
  </si>
  <si>
    <t>МДҰ атауы__"Тұмар" балабақшасы</t>
  </si>
  <si>
    <t>Әдіскерінің аты-жөні__Наурызалина  Бахыт Бауыржановна</t>
  </si>
  <si>
    <t>Мекен-жайы__Молдағұлова 58/3</t>
  </si>
  <si>
    <t xml:space="preserve">                        </t>
  </si>
  <si>
    <t>"Құлыншақ" ересек тобы</t>
  </si>
  <si>
    <t>Жумагалиева Гүлсая</t>
  </si>
  <si>
    <t>Мектепке дейінгі ұйым әдіскерінің мектепалды топтары бойынша жинақтау парағы</t>
  </si>
  <si>
    <t>Оқыту тілі__қазақ тілі</t>
  </si>
  <si>
    <t xml:space="preserve">                                         </t>
  </si>
  <si>
    <t>Сауат ашу негіздері</t>
  </si>
  <si>
    <t>"Тұлпар" мектепалды</t>
  </si>
  <si>
    <t>Наурызалина Бахыт</t>
  </si>
  <si>
    <t>Мектепке дейінгі ұйым бойынша әдіскерінің жинағы</t>
  </si>
  <si>
    <t xml:space="preserve">          </t>
  </si>
  <si>
    <t>Әдіскерінің аты-жөні__Наурызалина Бахыт Бауыпжановна</t>
  </si>
  <si>
    <t xml:space="preserve">                </t>
  </si>
  <si>
    <t xml:space="preserve">                    </t>
  </si>
  <si>
    <t>Өткізу кезеңі: Аралық        Өткізу мерзімі: Қаңтар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</si>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</sst>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5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name val="Times New Roman"/>
      <charset val="204"/>
    </font>
    <font>
      <sz val="12"/>
      <color theme="1"/>
      <name val="Calibri"/>
      <charset val="204"/>
      <scheme val="minor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5" fillId="0" borderId="0" xfId="0" applyFont="1" applyAlignment="1"/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4.5"/>
  <cols>
    <col min="2" max="2" width="19.2818181818182" customWidth="1"/>
    <col min="3" max="3" width="20.4272727272727" customWidth="1"/>
    <col min="4" max="4" width="12.7090909090909" customWidth="1"/>
    <col min="5" max="5" width="13" customWidth="1"/>
    <col min="6" max="10" width="12.2818181818182" customWidth="1"/>
    <col min="11" max="11" width="12.1363636363636" customWidth="1"/>
    <col min="12" max="12" width="12.4272727272727" customWidth="1"/>
    <col min="13" max="13" width="12.2818181818182" customWidth="1"/>
    <col min="14" max="14" width="12.4272727272727" customWidth="1"/>
    <col min="15" max="15" width="12.5727272727273" customWidth="1"/>
    <col min="16" max="19" width="12.1363636363636" customWidth="1"/>
    <col min="20" max="20" width="13" customWidth="1"/>
    <col min="21" max="21" width="11.8545454545455" customWidth="1"/>
    <col min="22" max="22" width="12.1363636363636" customWidth="1"/>
    <col min="23" max="23" width="12" customWidth="1"/>
    <col min="24" max="24" width="11.5727272727273" customWidth="1"/>
    <col min="25" max="25" width="11.7090909090909" customWidth="1"/>
  </cols>
  <sheetData>
    <row r="2" ht="15.5" spans="1:25">
      <c r="B2" s="114" t="s">
        <v>0</v>
      </c>
      <c r="C2" s="86"/>
      <c r="D2" s="86"/>
      <c r="E2" s="86"/>
      <c r="F2" s="86"/>
      <c r="G2" s="87"/>
      <c r="H2" s="87"/>
      <c r="I2" s="87"/>
      <c r="J2" s="87"/>
      <c r="K2" s="87"/>
      <c r="L2" s="25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88" t="s">
        <v>2</v>
      </c>
      <c r="Y2" s="88"/>
    </row>
    <row r="3" ht="15.5" spans="1:25">
      <c r="A3" s="25"/>
      <c r="B3" s="87" t="s">
        <v>3</v>
      </c>
      <c r="C3" s="87"/>
      <c r="D3" s="87"/>
      <c r="E3" s="87"/>
      <c r="F3" s="87"/>
      <c r="G3" s="25"/>
      <c r="H3" s="25"/>
      <c r="I3" s="25"/>
      <c r="J3" s="25"/>
      <c r="K3" s="25"/>
      <c r="L3" s="87" t="s">
        <v>4</v>
      </c>
      <c r="M3" s="87"/>
      <c r="N3" s="87"/>
      <c r="O3" s="87"/>
      <c r="P3" s="87"/>
      <c r="Q3" s="87"/>
      <c r="R3" s="87"/>
      <c r="S3" s="25"/>
      <c r="T3" s="25"/>
      <c r="U3" s="25"/>
      <c r="V3" s="25"/>
      <c r="W3" s="25"/>
      <c r="X3" s="25"/>
      <c r="Y3" s="25"/>
    </row>
    <row r="4" ht="15.5" spans="1:25">
      <c r="A4" s="25"/>
      <c r="B4" s="115"/>
      <c r="C4" s="115"/>
      <c r="D4" s="115"/>
      <c r="E4" s="115"/>
      <c r="F4" s="115"/>
      <c r="G4" s="25"/>
      <c r="H4" s="25"/>
      <c r="I4" s="25"/>
      <c r="J4" s="25"/>
      <c r="K4" s="25"/>
      <c r="L4" s="96" t="s">
        <v>5</v>
      </c>
      <c r="M4" s="96"/>
      <c r="N4" s="96"/>
      <c r="O4" s="96"/>
      <c r="P4" s="96"/>
      <c r="Q4" s="96"/>
      <c r="R4" s="96"/>
      <c r="S4" s="88"/>
      <c r="T4" s="115"/>
      <c r="U4" s="115"/>
      <c r="V4" s="25"/>
      <c r="W4" s="25"/>
      <c r="X4" s="25"/>
      <c r="Y4" s="25"/>
    </row>
    <row r="5" ht="15.5" spans="1: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ht="15.5" spans="1:25">
      <c r="A6" s="25"/>
      <c r="B6" s="97"/>
      <c r="C6" s="97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ht="15.75" customHeight="1" spans="1:25">
      <c r="A7" s="98" t="s">
        <v>6</v>
      </c>
      <c r="B7" s="99" t="s">
        <v>7</v>
      </c>
      <c r="C7" s="99" t="s">
        <v>8</v>
      </c>
      <c r="D7" s="99" t="s">
        <v>9</v>
      </c>
      <c r="E7" s="99" t="s">
        <v>10</v>
      </c>
      <c r="F7" s="99"/>
      <c r="G7" s="99"/>
      <c r="H7" s="99" t="s">
        <v>11</v>
      </c>
      <c r="I7" s="99"/>
      <c r="J7" s="99"/>
      <c r="K7" s="99"/>
      <c r="L7" s="99"/>
      <c r="M7" s="99"/>
      <c r="N7" s="99" t="s">
        <v>12</v>
      </c>
      <c r="O7" s="99"/>
      <c r="P7" s="99"/>
      <c r="Q7" s="99" t="s">
        <v>13</v>
      </c>
      <c r="R7" s="99"/>
      <c r="S7" s="99"/>
      <c r="T7" s="99"/>
      <c r="U7" s="99"/>
      <c r="V7" s="99"/>
      <c r="W7" s="99" t="s">
        <v>14</v>
      </c>
      <c r="X7" s="99"/>
      <c r="Y7" s="99"/>
    </row>
    <row r="8" ht="14.25" customHeight="1" spans="1:25">
      <c r="A8" s="98"/>
      <c r="B8" s="99"/>
      <c r="C8" s="99"/>
      <c r="D8" s="99"/>
      <c r="E8" s="99" t="s">
        <v>15</v>
      </c>
      <c r="F8" s="99" t="s">
        <v>16</v>
      </c>
      <c r="G8" s="99" t="s">
        <v>17</v>
      </c>
      <c r="H8" s="99" t="s">
        <v>18</v>
      </c>
      <c r="I8" s="99"/>
      <c r="J8" s="99"/>
      <c r="K8" s="99" t="s">
        <v>19</v>
      </c>
      <c r="L8" s="99"/>
      <c r="M8" s="99"/>
      <c r="N8" s="99" t="s">
        <v>15</v>
      </c>
      <c r="O8" s="99" t="s">
        <v>16</v>
      </c>
      <c r="P8" s="99" t="s">
        <v>17</v>
      </c>
      <c r="Q8" s="99" t="s">
        <v>20</v>
      </c>
      <c r="R8" s="99"/>
      <c r="S8" s="99"/>
      <c r="T8" s="99" t="s">
        <v>21</v>
      </c>
      <c r="U8" s="99"/>
      <c r="V8" s="99"/>
      <c r="W8" s="99"/>
      <c r="X8" s="99"/>
      <c r="Y8" s="99"/>
    </row>
    <row r="9" ht="128.25" customHeight="1" spans="1:25">
      <c r="A9" s="98"/>
      <c r="B9" s="99"/>
      <c r="C9" s="99"/>
      <c r="D9" s="99"/>
      <c r="E9" s="99"/>
      <c r="F9" s="99"/>
      <c r="G9" s="99"/>
      <c r="H9" s="99" t="s">
        <v>15</v>
      </c>
      <c r="I9" s="99" t="s">
        <v>16</v>
      </c>
      <c r="J9" s="99" t="s">
        <v>17</v>
      </c>
      <c r="K9" s="99" t="s">
        <v>15</v>
      </c>
      <c r="L9" s="99" t="s">
        <v>16</v>
      </c>
      <c r="M9" s="99" t="s">
        <v>17</v>
      </c>
      <c r="N9" s="99"/>
      <c r="O9" s="99"/>
      <c r="P9" s="99"/>
      <c r="Q9" s="99" t="s">
        <v>15</v>
      </c>
      <c r="R9" s="99" t="s">
        <v>16</v>
      </c>
      <c r="S9" s="99" t="s">
        <v>17</v>
      </c>
      <c r="T9" s="99" t="s">
        <v>15</v>
      </c>
      <c r="U9" s="99" t="s">
        <v>16</v>
      </c>
      <c r="V9" s="99" t="s">
        <v>17</v>
      </c>
      <c r="W9" s="99" t="s">
        <v>15</v>
      </c>
      <c r="X9" s="99" t="s">
        <v>16</v>
      </c>
      <c r="Y9" s="99" t="s">
        <v>17</v>
      </c>
    </row>
    <row r="10" ht="15.5" spans="1:25">
      <c r="A10" s="106">
        <v>1</v>
      </c>
      <c r="B10" s="105"/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ht="15.5" spans="1:25">
      <c r="A11" s="106">
        <v>2</v>
      </c>
      <c r="B11" s="105"/>
      <c r="C11" s="105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ht="15.5" spans="1:25">
      <c r="A12" s="106">
        <v>3</v>
      </c>
      <c r="B12" s="99"/>
      <c r="C12" s="99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ht="15.5" spans="1:25">
      <c r="A13" s="106">
        <v>4</v>
      </c>
      <c r="B13" s="99"/>
      <c r="C13" s="99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ht="15.5" spans="1:25">
      <c r="A14" s="106">
        <v>5</v>
      </c>
      <c r="B14" s="99"/>
      <c r="C14" s="99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ht="15.5" spans="1:25">
      <c r="A15" s="106">
        <v>6</v>
      </c>
      <c r="B15" s="105"/>
      <c r="C15" s="105"/>
      <c r="D15" s="98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</row>
    <row r="16" ht="15.5" spans="1:25">
      <c r="A16" s="106">
        <v>7</v>
      </c>
      <c r="B16" s="105"/>
      <c r="C16" s="105"/>
      <c r="D16" s="98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</row>
    <row r="17" ht="15.5" spans="1:25">
      <c r="A17" s="116" t="s">
        <v>22</v>
      </c>
      <c r="B17" s="116"/>
      <c r="C17" s="116"/>
      <c r="D17" s="116">
        <f t="shared" ref="D17:Y17" si="0">SUM(D10:D16)</f>
        <v>0</v>
      </c>
      <c r="E17" s="106">
        <f t="shared" si="0"/>
        <v>0</v>
      </c>
      <c r="F17" s="106">
        <f t="shared" si="0"/>
        <v>0</v>
      </c>
      <c r="G17" s="106">
        <f t="shared" si="0"/>
        <v>0</v>
      </c>
      <c r="H17" s="106">
        <f t="shared" si="0"/>
        <v>0</v>
      </c>
      <c r="I17" s="106">
        <f t="shared" si="0"/>
        <v>0</v>
      </c>
      <c r="J17" s="106">
        <f t="shared" si="0"/>
        <v>0</v>
      </c>
      <c r="K17" s="106">
        <f t="shared" si="0"/>
        <v>0</v>
      </c>
      <c r="L17" s="106">
        <f t="shared" si="0"/>
        <v>0</v>
      </c>
      <c r="M17" s="106">
        <f t="shared" si="0"/>
        <v>0</v>
      </c>
      <c r="N17" s="106">
        <f t="shared" si="0"/>
        <v>0</v>
      </c>
      <c r="O17" s="106">
        <f t="shared" si="0"/>
        <v>0</v>
      </c>
      <c r="P17" s="106">
        <f t="shared" si="0"/>
        <v>0</v>
      </c>
      <c r="Q17" s="106">
        <f t="shared" si="0"/>
        <v>0</v>
      </c>
      <c r="R17" s="106">
        <f t="shared" si="0"/>
        <v>0</v>
      </c>
      <c r="S17" s="106">
        <f t="shared" si="0"/>
        <v>0</v>
      </c>
      <c r="T17" s="106">
        <f t="shared" si="0"/>
        <v>0</v>
      </c>
      <c r="U17" s="106">
        <f t="shared" si="0"/>
        <v>0</v>
      </c>
      <c r="V17" s="106">
        <f t="shared" si="0"/>
        <v>0</v>
      </c>
      <c r="W17" s="106">
        <f t="shared" si="0"/>
        <v>0</v>
      </c>
      <c r="X17" s="106">
        <f t="shared" si="0"/>
        <v>0</v>
      </c>
      <c r="Y17" s="106">
        <f t="shared" si="0"/>
        <v>0</v>
      </c>
    </row>
    <row r="18" ht="15.5" spans="1:25">
      <c r="A18" s="117" t="s">
        <v>23</v>
      </c>
      <c r="B18" s="117"/>
      <c r="C18" s="117"/>
      <c r="D18" s="118" t="e">
        <f>D17*100/D17</f>
        <v>#DIV/0!</v>
      </c>
      <c r="E18" s="105" t="e">
        <f>E17*100/D17</f>
        <v>#DIV/0!</v>
      </c>
      <c r="F18" s="105" t="e">
        <f>F17*100/D17</f>
        <v>#DIV/0!</v>
      </c>
      <c r="G18" s="105" t="e">
        <f>G17*100/D17</f>
        <v>#DIV/0!</v>
      </c>
      <c r="H18" s="105" t="e">
        <f>H17*100/D17</f>
        <v>#DIV/0!</v>
      </c>
      <c r="I18" s="105" t="e">
        <f>I17*100/D17</f>
        <v>#DIV/0!</v>
      </c>
      <c r="J18" s="105" t="e">
        <f>J17*100/D17</f>
        <v>#DIV/0!</v>
      </c>
      <c r="K18" s="105" t="e">
        <f>K17*100/D17</f>
        <v>#DIV/0!</v>
      </c>
      <c r="L18" s="105" t="e">
        <f>L17*100/D17</f>
        <v>#DIV/0!</v>
      </c>
      <c r="M18" s="105" t="e">
        <f>M17*100/D17</f>
        <v>#DIV/0!</v>
      </c>
      <c r="N18" s="105" t="e">
        <f>N17*100/D17</f>
        <v>#DIV/0!</v>
      </c>
      <c r="O18" s="105" t="e">
        <f>O17*100/D17</f>
        <v>#DIV/0!</v>
      </c>
      <c r="P18" s="105" t="e">
        <f>P17*100/D17</f>
        <v>#DIV/0!</v>
      </c>
      <c r="Q18" s="105" t="e">
        <f>Q17*100/D17</f>
        <v>#DIV/0!</v>
      </c>
      <c r="R18" s="105" t="e">
        <f>R17*100/D17</f>
        <v>#DIV/0!</v>
      </c>
      <c r="S18" s="105" t="e">
        <f>S17*100/D17</f>
        <v>#DIV/0!</v>
      </c>
      <c r="T18" s="105" t="e">
        <f>T17*100/D17</f>
        <v>#DIV/0!</v>
      </c>
      <c r="U18" s="105" t="e">
        <f>U17*100/D17</f>
        <v>#DIV/0!</v>
      </c>
      <c r="V18" s="105" t="e">
        <f>V17*100/D17</f>
        <v>#DIV/0!</v>
      </c>
      <c r="W18" s="105" t="e">
        <f>W17*100/D17</f>
        <v>#DIV/0!</v>
      </c>
      <c r="X18" s="105" t="e">
        <f>X17*100/D17</f>
        <v>#DIV/0!</v>
      </c>
      <c r="Y18" s="105" t="e">
        <f>Y17*100/D17</f>
        <v>#DIV/0!</v>
      </c>
    </row>
    <row r="19" ht="15.5" spans="1: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ht="15.5" spans="1: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ht="15.5" spans="1: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ht="15.5" spans="1: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ht="15.5" spans="1: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ht="15.5" spans="1: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ht="15.5" spans="1: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ht="15.5" spans="1:25">
      <c r="A26" s="26"/>
      <c r="B26" s="26"/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ht="28.5" customHeight="1" spans="1:25">
      <c r="A27" s="27"/>
      <c r="B27" s="27"/>
      <c r="C27" s="27"/>
      <c r="D27" s="27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8"/>
  <sheetViews>
    <sheetView zoomScale="70" zoomScaleNormal="70" workbookViewId="0">
      <selection activeCell="Q8" sqref="Q8:V8"/>
    </sheetView>
  </sheetViews>
  <sheetFormatPr defaultColWidth="9" defaultRowHeight="14.5"/>
  <cols>
    <col min="2" max="2" width="17.4272727272727" customWidth="1"/>
    <col min="3" max="3" width="20.7090909090909" customWidth="1"/>
    <col min="4" max="4" width="12.1363636363636" customWidth="1"/>
    <col min="5" max="5" width="12.4272727272727" customWidth="1"/>
    <col min="6" max="6" width="13.2818181818182" customWidth="1"/>
    <col min="7" max="12" width="12.2818181818182" customWidth="1"/>
    <col min="13" max="13" width="12.7090909090909" customWidth="1"/>
    <col min="14" max="14" width="12.8545454545455" customWidth="1"/>
    <col min="15" max="15" width="11.8545454545455" customWidth="1"/>
    <col min="16" max="19" width="13.2818181818182" customWidth="1"/>
    <col min="20" max="20" width="12.4272727272727" customWidth="1"/>
    <col min="21" max="21" width="13" customWidth="1"/>
    <col min="22" max="23" width="12.4272727272727" customWidth="1"/>
    <col min="24" max="24" width="12.2818181818182" customWidth="1"/>
    <col min="25" max="25" width="12.5727272727273" customWidth="1"/>
  </cols>
  <sheetData>
    <row r="2" ht="15.5" spans="1:25">
      <c r="B2" s="86" t="s">
        <v>24</v>
      </c>
      <c r="C2" s="86"/>
      <c r="D2" s="86"/>
      <c r="E2" s="86"/>
      <c r="F2" s="86"/>
      <c r="G2" s="86"/>
      <c r="H2" s="86"/>
      <c r="I2" s="86"/>
      <c r="J2" s="86"/>
      <c r="K2" s="87"/>
      <c r="L2" s="25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88" t="s">
        <v>2</v>
      </c>
      <c r="Y2" s="88"/>
    </row>
    <row r="3" ht="15.5" spans="1:25">
      <c r="A3" s="25"/>
      <c r="B3" s="87" t="s">
        <v>3</v>
      </c>
      <c r="C3" s="87"/>
      <c r="D3" s="87"/>
      <c r="E3" s="87"/>
      <c r="F3" s="87"/>
      <c r="G3" s="25"/>
      <c r="H3" s="25"/>
      <c r="I3" s="25"/>
      <c r="J3" s="25"/>
      <c r="K3" s="25"/>
      <c r="L3" s="95" t="s">
        <v>25</v>
      </c>
      <c r="M3" s="95"/>
      <c r="N3" s="95"/>
      <c r="O3" s="95"/>
      <c r="P3" s="95"/>
      <c r="Q3" s="95"/>
      <c r="R3" s="95"/>
      <c r="S3" s="95"/>
      <c r="T3" s="95"/>
      <c r="U3" s="95"/>
      <c r="V3" s="25"/>
      <c r="W3" s="25"/>
      <c r="X3" s="25"/>
      <c r="Y3" s="25"/>
    </row>
    <row r="4" ht="15.5" spans="1:25">
      <c r="A4" s="25"/>
      <c r="G4" s="25"/>
      <c r="H4" s="25"/>
      <c r="I4" s="25"/>
      <c r="J4" s="25"/>
      <c r="K4" s="25"/>
      <c r="L4" s="96" t="s">
        <v>5</v>
      </c>
      <c r="M4" s="96"/>
      <c r="N4" s="96"/>
      <c r="O4" s="96"/>
      <c r="P4" s="96"/>
      <c r="Q4" s="96"/>
      <c r="R4" s="96"/>
      <c r="S4" s="96"/>
      <c r="T4" s="96"/>
      <c r="U4" s="96"/>
      <c r="V4" s="25"/>
      <c r="W4" s="25"/>
      <c r="X4" s="25"/>
      <c r="Y4" s="25"/>
    </row>
    <row r="5" ht="15.5" spans="1: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ht="15.5" spans="1:25">
      <c r="A6" s="25"/>
      <c r="B6" s="97"/>
      <c r="C6" s="97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ht="15.75" customHeight="1" spans="1:25">
      <c r="A7" s="98" t="s">
        <v>6</v>
      </c>
      <c r="B7" s="99" t="s">
        <v>7</v>
      </c>
      <c r="C7" s="99" t="s">
        <v>8</v>
      </c>
      <c r="D7" s="99" t="s">
        <v>9</v>
      </c>
      <c r="E7" s="99" t="s">
        <v>10</v>
      </c>
      <c r="F7" s="99"/>
      <c r="G7" s="99"/>
      <c r="H7" s="100" t="s">
        <v>11</v>
      </c>
      <c r="I7" s="101"/>
      <c r="J7" s="101"/>
      <c r="K7" s="101"/>
      <c r="L7" s="101"/>
      <c r="M7" s="102"/>
      <c r="N7" s="99" t="s">
        <v>12</v>
      </c>
      <c r="O7" s="99"/>
      <c r="P7" s="99"/>
      <c r="Q7" s="100" t="s">
        <v>13</v>
      </c>
      <c r="R7" s="101"/>
      <c r="S7" s="101"/>
      <c r="T7" s="101"/>
      <c r="U7" s="101"/>
      <c r="V7" s="102"/>
      <c r="W7" s="99" t="s">
        <v>14</v>
      </c>
      <c r="X7" s="99"/>
      <c r="Y7" s="99"/>
    </row>
    <row r="8" ht="15.75" customHeight="1" spans="1:25">
      <c r="A8" s="98"/>
      <c r="B8" s="99"/>
      <c r="C8" s="99"/>
      <c r="D8" s="99"/>
      <c r="E8" s="103" t="s">
        <v>15</v>
      </c>
      <c r="F8" s="103" t="s">
        <v>16</v>
      </c>
      <c r="G8" s="103" t="s">
        <v>17</v>
      </c>
      <c r="H8" s="99" t="s">
        <v>18</v>
      </c>
      <c r="I8" s="99"/>
      <c r="J8" s="99"/>
      <c r="K8" s="99" t="s">
        <v>19</v>
      </c>
      <c r="L8" s="99"/>
      <c r="M8" s="99"/>
      <c r="N8" s="103" t="s">
        <v>15</v>
      </c>
      <c r="O8" s="103" t="s">
        <v>16</v>
      </c>
      <c r="P8" s="103" t="s">
        <v>17</v>
      </c>
      <c r="Q8" s="99" t="s">
        <v>20</v>
      </c>
      <c r="R8" s="99"/>
      <c r="S8" s="99"/>
      <c r="T8" s="99" t="s">
        <v>21</v>
      </c>
      <c r="U8" s="99"/>
      <c r="V8" s="99"/>
      <c r="W8" s="103" t="s">
        <v>15</v>
      </c>
      <c r="X8" s="103" t="s">
        <v>16</v>
      </c>
      <c r="Y8" s="103" t="s">
        <v>17</v>
      </c>
    </row>
    <row r="9" ht="126.75" customHeight="1" spans="1:25">
      <c r="A9" s="98"/>
      <c r="B9" s="99"/>
      <c r="C9" s="99"/>
      <c r="D9" s="99"/>
      <c r="E9" s="104"/>
      <c r="F9" s="104"/>
      <c r="G9" s="104"/>
      <c r="H9" s="99" t="s">
        <v>15</v>
      </c>
      <c r="I9" s="99" t="s">
        <v>16</v>
      </c>
      <c r="J9" s="99" t="s">
        <v>17</v>
      </c>
      <c r="K9" s="99" t="s">
        <v>15</v>
      </c>
      <c r="L9" s="99" t="s">
        <v>16</v>
      </c>
      <c r="M9" s="99" t="s">
        <v>17</v>
      </c>
      <c r="N9" s="104"/>
      <c r="O9" s="104"/>
      <c r="P9" s="104"/>
      <c r="Q9" s="99" t="s">
        <v>15</v>
      </c>
      <c r="R9" s="99" t="s">
        <v>16</v>
      </c>
      <c r="S9" s="99" t="s">
        <v>17</v>
      </c>
      <c r="T9" s="99" t="s">
        <v>15</v>
      </c>
      <c r="U9" s="99" t="s">
        <v>16</v>
      </c>
      <c r="V9" s="99" t="s">
        <v>17</v>
      </c>
      <c r="W9" s="104"/>
      <c r="X9" s="104"/>
      <c r="Y9" s="104"/>
    </row>
    <row r="10" ht="15.5" spans="1:25">
      <c r="A10" s="98">
        <v>1</v>
      </c>
      <c r="B10" s="105"/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ht="15.5" spans="1:25">
      <c r="A11" s="98">
        <v>2</v>
      </c>
      <c r="B11" s="105"/>
      <c r="C11" s="105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ht="15.5" spans="1:25">
      <c r="A12" s="98">
        <v>3</v>
      </c>
      <c r="B12" s="99"/>
      <c r="C12" s="99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ht="15.5" spans="1:25">
      <c r="A13" s="98">
        <v>4</v>
      </c>
      <c r="B13" s="99"/>
      <c r="C13" s="99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ht="15.5" spans="1:25">
      <c r="A14" s="98">
        <v>5</v>
      </c>
      <c r="B14" s="99"/>
      <c r="C14" s="99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ht="15.5" spans="1:25">
      <c r="A15" s="98">
        <v>6</v>
      </c>
      <c r="B15" s="99"/>
      <c r="C15" s="99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ht="15.5" spans="1:25">
      <c r="A16" s="98">
        <v>7</v>
      </c>
      <c r="B16" s="99"/>
      <c r="C16" s="99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ht="15.5" spans="1:25">
      <c r="A17" s="107" t="s">
        <v>22</v>
      </c>
      <c r="B17" s="108"/>
      <c r="C17" s="109"/>
      <c r="D17" s="110">
        <f t="shared" ref="D17:Y17" si="0">SUM(D10:D16)</f>
        <v>0</v>
      </c>
      <c r="E17" s="106">
        <f t="shared" si="0"/>
        <v>0</v>
      </c>
      <c r="F17" s="106">
        <f t="shared" si="0"/>
        <v>0</v>
      </c>
      <c r="G17" s="106">
        <f t="shared" si="0"/>
        <v>0</v>
      </c>
      <c r="H17" s="106">
        <f t="shared" si="0"/>
        <v>0</v>
      </c>
      <c r="I17" s="106">
        <f t="shared" si="0"/>
        <v>0</v>
      </c>
      <c r="J17" s="106">
        <f t="shared" si="0"/>
        <v>0</v>
      </c>
      <c r="K17" s="106">
        <f t="shared" si="0"/>
        <v>0</v>
      </c>
      <c r="L17" s="106">
        <f t="shared" si="0"/>
        <v>0</v>
      </c>
      <c r="M17" s="106">
        <f t="shared" si="0"/>
        <v>0</v>
      </c>
      <c r="N17" s="106">
        <f t="shared" si="0"/>
        <v>0</v>
      </c>
      <c r="O17" s="106">
        <f t="shared" si="0"/>
        <v>0</v>
      </c>
      <c r="P17" s="106">
        <f t="shared" si="0"/>
        <v>0</v>
      </c>
      <c r="Q17" s="106">
        <f t="shared" si="0"/>
        <v>0</v>
      </c>
      <c r="R17" s="106">
        <f t="shared" si="0"/>
        <v>0</v>
      </c>
      <c r="S17" s="106">
        <f t="shared" si="0"/>
        <v>0</v>
      </c>
      <c r="T17" s="106">
        <f t="shared" si="0"/>
        <v>0</v>
      </c>
      <c r="U17" s="106">
        <f t="shared" si="0"/>
        <v>0</v>
      </c>
      <c r="V17" s="106">
        <f t="shared" si="0"/>
        <v>0</v>
      </c>
      <c r="W17" s="106">
        <f t="shared" si="0"/>
        <v>0</v>
      </c>
      <c r="X17" s="106">
        <f t="shared" si="0"/>
        <v>0</v>
      </c>
      <c r="Y17" s="106">
        <f t="shared" si="0"/>
        <v>0</v>
      </c>
    </row>
    <row r="18" ht="17.25" customHeight="1" spans="1:25">
      <c r="A18" s="111" t="s">
        <v>23</v>
      </c>
      <c r="B18" s="112"/>
      <c r="C18" s="112"/>
      <c r="D18" s="113" t="e">
        <f>D17*100/D17</f>
        <v>#DIV/0!</v>
      </c>
      <c r="E18" s="106" t="e">
        <f>E17*100/D17</f>
        <v>#DIV/0!</v>
      </c>
      <c r="F18" s="106" t="e">
        <f>F17*100/D17</f>
        <v>#DIV/0!</v>
      </c>
      <c r="G18" s="106" t="e">
        <f>G17*100/D18</f>
        <v>#DIV/0!</v>
      </c>
      <c r="H18" s="106" t="e">
        <f>H17*100/D17</f>
        <v>#DIV/0!</v>
      </c>
      <c r="I18" s="106" t="e">
        <f>I17*100/D17</f>
        <v>#DIV/0!</v>
      </c>
      <c r="J18" s="106" t="e">
        <f>J17*100/D17</f>
        <v>#DIV/0!</v>
      </c>
      <c r="K18" s="106" t="e">
        <f>K17*100/D17</f>
        <v>#DIV/0!</v>
      </c>
      <c r="L18" s="106" t="e">
        <f>L17*100/D17</f>
        <v>#DIV/0!</v>
      </c>
      <c r="M18" s="106" t="e">
        <f>M17*100/D17</f>
        <v>#DIV/0!</v>
      </c>
      <c r="N18" s="106" t="e">
        <f>N17*100/D17</f>
        <v>#DIV/0!</v>
      </c>
      <c r="O18" s="106" t="e">
        <f>O17*100/D17</f>
        <v>#DIV/0!</v>
      </c>
      <c r="P18" s="106" t="e">
        <f>P17*100/D17</f>
        <v>#DIV/0!</v>
      </c>
      <c r="Q18" s="106" t="e">
        <f>Q17*100/D17</f>
        <v>#DIV/0!</v>
      </c>
      <c r="R18" s="106" t="e">
        <f>R17*100/D17</f>
        <v>#DIV/0!</v>
      </c>
      <c r="S18" s="106" t="e">
        <f>S17*100/D17</f>
        <v>#DIV/0!</v>
      </c>
      <c r="T18" s="106" t="e">
        <f>T17*100/D17</f>
        <v>#DIV/0!</v>
      </c>
      <c r="U18" s="106" t="e">
        <f>U17*100/D17</f>
        <v>#DIV/0!</v>
      </c>
      <c r="V18" s="106" t="e">
        <f>V17*100/D17</f>
        <v>#DIV/0!</v>
      </c>
      <c r="W18" s="106" t="e">
        <f>W17*100/D17</f>
        <v>#DIV/0!</v>
      </c>
      <c r="X18" s="106" t="e">
        <f>X17*100/D17</f>
        <v>#DIV/0!</v>
      </c>
      <c r="Y18" s="106" t="e">
        <f>Y17*100/D17</f>
        <v>#DIV/0!</v>
      </c>
    </row>
  </sheetData>
  <mergeCells count="29">
    <mergeCell ref="B2:G2"/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W8:W9"/>
    <mergeCell ref="X8:X9"/>
    <mergeCell ref="Y8:Y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M38"/>
  <sheetViews>
    <sheetView zoomScale="80" zoomScaleNormal="80" workbookViewId="0">
      <selection activeCell="AJ8" sqref="AJ8:AJ9"/>
    </sheetView>
  </sheetViews>
  <sheetFormatPr defaultColWidth="9" defaultRowHeight="14.5"/>
  <cols>
    <col min="1" max="1" width="5" customWidth="1"/>
    <col min="2" max="2" width="8.85454545454546" customWidth="1"/>
    <col min="3" max="3" width="13.5727272727273" customWidth="1"/>
    <col min="4" max="4" width="6" customWidth="1"/>
    <col min="5" max="5" width="7" customWidth="1"/>
    <col min="6" max="6" width="6.70909090909091" customWidth="1"/>
    <col min="7" max="7" width="7" customWidth="1"/>
    <col min="8" max="8" width="6.85454545454545" customWidth="1"/>
    <col min="9" max="9" width="7.13636363636364" customWidth="1"/>
    <col min="10" max="10" width="6.85454545454545" customWidth="1"/>
    <col min="11" max="11" width="7.28181818181818" customWidth="1"/>
    <col min="12" max="12" width="6" customWidth="1"/>
    <col min="13" max="13" width="6.70909090909091" customWidth="1"/>
    <col min="14" max="14" width="6.85454545454545" customWidth="1"/>
    <col min="15" max="15" width="6.28181818181818" customWidth="1"/>
    <col min="16" max="16" width="5.85454545454545" customWidth="1"/>
    <col min="17" max="17" width="5.13636363636364" customWidth="1"/>
    <col min="18" max="18" width="5.57272727272727" customWidth="1"/>
    <col min="19" max="19" width="5.70909090909091" customWidth="1"/>
    <col min="20" max="21" width="6.85454545454545" customWidth="1"/>
    <col min="22" max="22" width="6.57272727272727" customWidth="1"/>
    <col min="23" max="23" width="7" customWidth="1"/>
    <col min="24" max="24" width="5.70909090909091" customWidth="1"/>
    <col min="25" max="25" width="6.28181818181818" customWidth="1"/>
    <col min="26" max="26" width="6.13636363636364" customWidth="1"/>
    <col min="27" max="27" width="5.28181818181818" customWidth="1"/>
    <col min="28" max="28" width="6.28181818181818" customWidth="1"/>
    <col min="29" max="29" width="6.85454545454545" customWidth="1"/>
    <col min="30" max="30" width="6.13636363636364" customWidth="1"/>
    <col min="31" max="31" width="6.42727272727273" customWidth="1"/>
    <col min="32" max="32" width="7.13636363636364" customWidth="1"/>
    <col min="33" max="34" width="6" customWidth="1"/>
    <col min="35" max="35" width="5.70909090909091" customWidth="1"/>
    <col min="36" max="36" width="6.70909090909091" customWidth="1"/>
    <col min="37" max="37" width="5.85454545454545" customWidth="1"/>
  </cols>
  <sheetData>
    <row r="2" ht="15.5" spans="1:39">
      <c r="A2" s="86"/>
      <c r="B2" s="59" t="s">
        <v>26</v>
      </c>
      <c r="C2" s="59"/>
      <c r="D2" s="59"/>
      <c r="E2" s="59"/>
      <c r="F2" s="59"/>
      <c r="G2" s="59"/>
      <c r="H2" s="59"/>
      <c r="I2" s="61"/>
      <c r="J2" s="62"/>
      <c r="K2" s="62"/>
      <c r="L2" s="62"/>
      <c r="M2" s="62"/>
      <c r="N2" s="63" t="s">
        <v>27</v>
      </c>
      <c r="O2" s="63"/>
      <c r="P2" s="63"/>
      <c r="Q2" s="63"/>
      <c r="R2" s="63"/>
      <c r="S2" s="63"/>
      <c r="T2" s="8" t="s">
        <v>28</v>
      </c>
      <c r="U2" s="8"/>
      <c r="V2" s="8"/>
      <c r="W2" s="87"/>
      <c r="X2" s="87"/>
      <c r="AB2" s="87"/>
      <c r="AC2" s="87"/>
      <c r="AD2" s="87"/>
      <c r="AE2" s="25"/>
      <c r="AF2" s="25"/>
      <c r="AG2" s="25"/>
      <c r="AH2" s="25"/>
      <c r="AI2" s="25"/>
      <c r="AJ2" s="88" t="s">
        <v>2</v>
      </c>
      <c r="AK2" s="88"/>
    </row>
    <row r="3" spans="1:39">
      <c r="A3" s="63"/>
      <c r="B3" s="61" t="s">
        <v>29</v>
      </c>
      <c r="K3" s="89"/>
      <c r="L3" s="89"/>
      <c r="M3" s="89"/>
      <c r="N3" s="60" t="s">
        <v>30</v>
      </c>
      <c r="O3" s="60"/>
      <c r="P3" s="60"/>
      <c r="Q3" s="60"/>
      <c r="R3" s="60"/>
      <c r="S3" s="60"/>
      <c r="T3" s="63" t="s">
        <v>31</v>
      </c>
      <c r="U3" s="63"/>
      <c r="V3" s="63"/>
      <c r="W3" s="63"/>
      <c r="X3" s="63"/>
      <c r="AB3" s="63"/>
      <c r="AC3" s="63"/>
      <c r="AD3" s="63"/>
      <c r="AE3" s="60"/>
      <c r="AF3" s="60"/>
      <c r="AG3" s="60"/>
      <c r="AH3" s="63"/>
      <c r="AI3" s="63"/>
      <c r="AJ3" s="63"/>
      <c r="AK3" s="63"/>
      <c r="AL3" s="8"/>
      <c r="AM3" s="8"/>
    </row>
    <row r="4" spans="1:39">
      <c r="A4" s="63"/>
      <c r="B4" s="8"/>
      <c r="C4" s="8"/>
      <c r="D4" s="8"/>
      <c r="E4" s="8"/>
      <c r="F4" s="8"/>
      <c r="G4" s="63"/>
      <c r="H4" s="63"/>
      <c r="I4" s="89"/>
      <c r="J4" s="89"/>
      <c r="K4" s="89"/>
      <c r="L4" s="89"/>
      <c r="M4" s="89"/>
      <c r="N4" s="60" t="s">
        <v>32</v>
      </c>
      <c r="O4" s="60"/>
      <c r="P4" s="60"/>
      <c r="Q4" s="60"/>
      <c r="R4" s="60"/>
      <c r="S4" s="60"/>
      <c r="T4" s="63"/>
      <c r="U4" s="63"/>
      <c r="V4" s="63"/>
      <c r="W4" s="63"/>
      <c r="X4" s="63"/>
      <c r="AB4" s="63"/>
      <c r="AC4" s="63"/>
      <c r="AD4" s="63"/>
      <c r="AE4" s="60"/>
      <c r="AF4" s="60"/>
      <c r="AG4" s="60"/>
      <c r="AH4" s="63"/>
      <c r="AI4" s="63"/>
      <c r="AJ4" s="63"/>
      <c r="AK4" s="63"/>
      <c r="AL4" s="8"/>
      <c r="AM4" s="8"/>
    </row>
    <row r="5" spans="1:39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8"/>
      <c r="AM5" s="8"/>
    </row>
    <row r="6" spans="1:39">
      <c r="A6" s="63"/>
      <c r="B6" s="65"/>
      <c r="C6" s="65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8"/>
      <c r="AM6" s="8"/>
    </row>
    <row r="7" ht="25.5" customHeight="1" spans="1:39">
      <c r="A7" s="66" t="s">
        <v>6</v>
      </c>
      <c r="B7" s="67" t="s">
        <v>7</v>
      </c>
      <c r="C7" s="67" t="s">
        <v>8</v>
      </c>
      <c r="D7" s="67" t="s">
        <v>9</v>
      </c>
      <c r="E7" s="67" t="s">
        <v>10</v>
      </c>
      <c r="F7" s="67"/>
      <c r="G7" s="67"/>
      <c r="H7" s="68" t="s">
        <v>11</v>
      </c>
      <c r="I7" s="69"/>
      <c r="J7" s="69"/>
      <c r="K7" s="69"/>
      <c r="L7" s="69"/>
      <c r="M7" s="69"/>
      <c r="N7" s="69"/>
      <c r="O7" s="69"/>
      <c r="P7" s="70"/>
      <c r="Q7" s="67" t="s">
        <v>12</v>
      </c>
      <c r="R7" s="67"/>
      <c r="S7" s="67"/>
      <c r="T7" s="68" t="s">
        <v>13</v>
      </c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70"/>
      <c r="AI7" s="67" t="s">
        <v>14</v>
      </c>
      <c r="AJ7" s="67"/>
      <c r="AK7" s="67"/>
      <c r="AL7" s="8"/>
      <c r="AM7" s="8"/>
    </row>
    <row r="8" ht="15.75" customHeight="1" spans="1:39">
      <c r="A8" s="66"/>
      <c r="B8" s="67"/>
      <c r="C8" s="67"/>
      <c r="D8" s="67"/>
      <c r="E8" s="71" t="s">
        <v>15</v>
      </c>
      <c r="F8" s="71" t="s">
        <v>16</v>
      </c>
      <c r="G8" s="71" t="s">
        <v>17</v>
      </c>
      <c r="H8" s="90" t="s">
        <v>18</v>
      </c>
      <c r="I8" s="91"/>
      <c r="J8" s="91"/>
      <c r="K8" s="69" t="s">
        <v>19</v>
      </c>
      <c r="L8" s="69"/>
      <c r="M8" s="70"/>
      <c r="N8" s="92" t="s">
        <v>33</v>
      </c>
      <c r="O8" s="73"/>
      <c r="P8" s="74"/>
      <c r="Q8" s="71" t="s">
        <v>15</v>
      </c>
      <c r="R8" s="71" t="s">
        <v>16</v>
      </c>
      <c r="S8" s="71" t="s">
        <v>17</v>
      </c>
      <c r="T8" s="72" t="s">
        <v>34</v>
      </c>
      <c r="U8" s="72"/>
      <c r="V8" s="72"/>
      <c r="W8" s="72" t="s">
        <v>20</v>
      </c>
      <c r="X8" s="72"/>
      <c r="Y8" s="72"/>
      <c r="Z8" s="66" t="s">
        <v>35</v>
      </c>
      <c r="AA8" s="66"/>
      <c r="AB8" s="66"/>
      <c r="AC8" s="66" t="s">
        <v>36</v>
      </c>
      <c r="AD8" s="66"/>
      <c r="AE8" s="66"/>
      <c r="AF8" s="73" t="s">
        <v>21</v>
      </c>
      <c r="AG8" s="73"/>
      <c r="AH8" s="74"/>
      <c r="AI8" s="71" t="s">
        <v>15</v>
      </c>
      <c r="AJ8" s="71" t="s">
        <v>16</v>
      </c>
      <c r="AK8" s="71" t="s">
        <v>17</v>
      </c>
      <c r="AL8" s="8"/>
      <c r="AM8" s="8"/>
    </row>
    <row r="9" ht="96" customHeight="1" spans="1:39">
      <c r="A9" s="66"/>
      <c r="B9" s="67"/>
      <c r="C9" s="67"/>
      <c r="D9" s="67"/>
      <c r="E9" s="75"/>
      <c r="F9" s="75"/>
      <c r="G9" s="75"/>
      <c r="H9" s="67" t="s">
        <v>15</v>
      </c>
      <c r="I9" s="67" t="s">
        <v>16</v>
      </c>
      <c r="J9" s="67" t="s">
        <v>17</v>
      </c>
      <c r="K9" s="67" t="s">
        <v>15</v>
      </c>
      <c r="L9" s="67" t="s">
        <v>16</v>
      </c>
      <c r="M9" s="67" t="s">
        <v>17</v>
      </c>
      <c r="N9" s="67" t="s">
        <v>15</v>
      </c>
      <c r="O9" s="67" t="s">
        <v>16</v>
      </c>
      <c r="P9" s="67" t="s">
        <v>17</v>
      </c>
      <c r="Q9" s="75"/>
      <c r="R9" s="75"/>
      <c r="S9" s="75"/>
      <c r="T9" s="67" t="s">
        <v>15</v>
      </c>
      <c r="U9" s="67" t="s">
        <v>16</v>
      </c>
      <c r="V9" s="67" t="s">
        <v>17</v>
      </c>
      <c r="W9" s="67" t="s">
        <v>15</v>
      </c>
      <c r="X9" s="67" t="s">
        <v>16</v>
      </c>
      <c r="Y9" s="67" t="s">
        <v>17</v>
      </c>
      <c r="Z9" s="67" t="s">
        <v>15</v>
      </c>
      <c r="AA9" s="67" t="s">
        <v>16</v>
      </c>
      <c r="AB9" s="67" t="s">
        <v>17</v>
      </c>
      <c r="AC9" s="67" t="s">
        <v>15</v>
      </c>
      <c r="AD9" s="67" t="s">
        <v>16</v>
      </c>
      <c r="AE9" s="67" t="s">
        <v>17</v>
      </c>
      <c r="AF9" s="67" t="s">
        <v>15</v>
      </c>
      <c r="AG9" s="67" t="s">
        <v>16</v>
      </c>
      <c r="AH9" s="67" t="s">
        <v>17</v>
      </c>
      <c r="AI9" s="75"/>
      <c r="AJ9" s="75"/>
      <c r="AK9" s="75"/>
      <c r="AL9" s="8"/>
      <c r="AM9" s="8"/>
    </row>
    <row r="10" ht="23" spans="1:39">
      <c r="A10" s="66">
        <v>1</v>
      </c>
      <c r="B10" s="76" t="s">
        <v>37</v>
      </c>
      <c r="C10" s="77" t="s">
        <v>38</v>
      </c>
      <c r="D10" s="78">
        <v>18</v>
      </c>
      <c r="E10" s="78">
        <v>10</v>
      </c>
      <c r="F10" s="78">
        <v>8</v>
      </c>
      <c r="G10" s="78">
        <v>0</v>
      </c>
      <c r="H10" s="78">
        <v>10</v>
      </c>
      <c r="I10" s="78">
        <v>8</v>
      </c>
      <c r="J10" s="78">
        <v>0</v>
      </c>
      <c r="K10" s="78">
        <v>10</v>
      </c>
      <c r="L10" s="78">
        <v>8</v>
      </c>
      <c r="M10" s="78">
        <v>0</v>
      </c>
      <c r="N10" s="78">
        <v>10</v>
      </c>
      <c r="O10" s="78">
        <v>8</v>
      </c>
      <c r="P10" s="78">
        <v>0</v>
      </c>
      <c r="Q10" s="78">
        <v>9</v>
      </c>
      <c r="R10" s="78">
        <v>9</v>
      </c>
      <c r="S10" s="78">
        <v>0</v>
      </c>
      <c r="T10" s="78">
        <v>10</v>
      </c>
      <c r="U10" s="78">
        <v>8</v>
      </c>
      <c r="V10" s="78">
        <v>0</v>
      </c>
      <c r="W10" s="78">
        <v>7</v>
      </c>
      <c r="X10" s="78">
        <v>9</v>
      </c>
      <c r="Y10" s="78">
        <v>2</v>
      </c>
      <c r="Z10" s="78">
        <v>9</v>
      </c>
      <c r="AA10" s="78">
        <v>8</v>
      </c>
      <c r="AB10" s="78">
        <v>1</v>
      </c>
      <c r="AC10" s="78">
        <v>12</v>
      </c>
      <c r="AD10" s="78">
        <v>6</v>
      </c>
      <c r="AE10" s="78">
        <v>0</v>
      </c>
      <c r="AF10" s="78">
        <v>10</v>
      </c>
      <c r="AG10" s="78">
        <v>8</v>
      </c>
      <c r="AH10" s="78">
        <v>0</v>
      </c>
      <c r="AI10" s="78">
        <v>7</v>
      </c>
      <c r="AJ10" s="78">
        <v>9</v>
      </c>
      <c r="AK10" s="78">
        <v>2</v>
      </c>
      <c r="AL10" s="8"/>
      <c r="AM10" s="8"/>
    </row>
    <row r="11" spans="1:39">
      <c r="A11" s="66">
        <v>2</v>
      </c>
      <c r="B11" s="77"/>
      <c r="C11" s="77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8"/>
      <c r="AM11" s="8"/>
    </row>
    <row r="12" spans="1:39">
      <c r="A12" s="66">
        <v>3</v>
      </c>
      <c r="B12" s="67"/>
      <c r="C12" s="67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8"/>
      <c r="AM12" s="8"/>
    </row>
    <row r="13" spans="1:39">
      <c r="A13" s="66">
        <v>4</v>
      </c>
      <c r="B13" s="67"/>
      <c r="C13" s="6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8"/>
      <c r="AM13" s="8"/>
    </row>
    <row r="14" spans="1:39">
      <c r="A14" s="66">
        <v>5</v>
      </c>
      <c r="B14" s="67"/>
      <c r="C14" s="67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8"/>
      <c r="AM14" s="8"/>
    </row>
    <row r="15" spans="1:39">
      <c r="A15" s="66">
        <v>6</v>
      </c>
      <c r="B15" s="67"/>
      <c r="C15" s="67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8"/>
      <c r="AM15" s="8"/>
    </row>
    <row r="16" spans="1:39">
      <c r="A16" s="66">
        <v>7</v>
      </c>
      <c r="B16" s="67"/>
      <c r="C16" s="67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8"/>
      <c r="AM16" s="8"/>
    </row>
    <row r="17" spans="1:39">
      <c r="A17" s="79" t="s">
        <v>22</v>
      </c>
      <c r="B17" s="80"/>
      <c r="C17" s="81"/>
      <c r="D17" s="82">
        <f t="shared" ref="D17:AK17" si="0">SUM(D10:D16)</f>
        <v>18</v>
      </c>
      <c r="E17" s="78">
        <f t="shared" si="0"/>
        <v>10</v>
      </c>
      <c r="F17" s="78">
        <f t="shared" si="0"/>
        <v>8</v>
      </c>
      <c r="G17" s="78">
        <f t="shared" si="0"/>
        <v>0</v>
      </c>
      <c r="H17" s="78">
        <f t="shared" si="0"/>
        <v>10</v>
      </c>
      <c r="I17" s="78">
        <f t="shared" si="0"/>
        <v>8</v>
      </c>
      <c r="J17" s="78">
        <f t="shared" si="0"/>
        <v>0</v>
      </c>
      <c r="K17" s="78">
        <f t="shared" si="0"/>
        <v>10</v>
      </c>
      <c r="L17" s="78">
        <f t="shared" si="0"/>
        <v>8</v>
      </c>
      <c r="M17" s="78">
        <f t="shared" si="0"/>
        <v>0</v>
      </c>
      <c r="N17" s="78">
        <f t="shared" si="0"/>
        <v>10</v>
      </c>
      <c r="O17" s="78">
        <f t="shared" si="0"/>
        <v>8</v>
      </c>
      <c r="P17" s="78">
        <f t="shared" si="0"/>
        <v>0</v>
      </c>
      <c r="Q17" s="78">
        <f t="shared" si="0"/>
        <v>9</v>
      </c>
      <c r="R17" s="78">
        <f t="shared" si="0"/>
        <v>9</v>
      </c>
      <c r="S17" s="78">
        <f t="shared" si="0"/>
        <v>0</v>
      </c>
      <c r="T17" s="78">
        <f t="shared" si="0"/>
        <v>10</v>
      </c>
      <c r="U17" s="78">
        <f t="shared" si="0"/>
        <v>8</v>
      </c>
      <c r="V17" s="78">
        <f t="shared" si="0"/>
        <v>0</v>
      </c>
      <c r="W17" s="78">
        <f t="shared" si="0"/>
        <v>7</v>
      </c>
      <c r="X17" s="78">
        <f t="shared" si="0"/>
        <v>9</v>
      </c>
      <c r="Y17" s="78">
        <f t="shared" si="0"/>
        <v>2</v>
      </c>
      <c r="Z17" s="78">
        <f t="shared" si="0"/>
        <v>9</v>
      </c>
      <c r="AA17" s="78">
        <f t="shared" si="0"/>
        <v>8</v>
      </c>
      <c r="AB17" s="78">
        <f t="shared" si="0"/>
        <v>1</v>
      </c>
      <c r="AC17" s="78">
        <f t="shared" si="0"/>
        <v>12</v>
      </c>
      <c r="AD17" s="78">
        <f t="shared" si="0"/>
        <v>6</v>
      </c>
      <c r="AE17" s="78">
        <f t="shared" si="0"/>
        <v>0</v>
      </c>
      <c r="AF17" s="78">
        <f t="shared" si="0"/>
        <v>10</v>
      </c>
      <c r="AG17" s="78">
        <f t="shared" si="0"/>
        <v>8</v>
      </c>
      <c r="AH17" s="78">
        <f t="shared" si="0"/>
        <v>0</v>
      </c>
      <c r="AI17" s="78">
        <f t="shared" si="0"/>
        <v>7</v>
      </c>
      <c r="AJ17" s="78">
        <f t="shared" si="0"/>
        <v>9</v>
      </c>
      <c r="AK17" s="78">
        <f t="shared" si="0"/>
        <v>2</v>
      </c>
      <c r="AL17" s="8"/>
      <c r="AM17" s="8"/>
    </row>
    <row r="18" ht="18.75" customHeight="1" spans="1:39">
      <c r="A18" s="93" t="s">
        <v>23</v>
      </c>
      <c r="B18" s="94"/>
      <c r="C18" s="94"/>
      <c r="D18" s="84">
        <f>D17*100/D17</f>
        <v>100</v>
      </c>
      <c r="E18" s="85">
        <f>E17*100/D17</f>
        <v>55.5555555555556</v>
      </c>
      <c r="F18" s="85">
        <f>F17*100/D17</f>
        <v>44.4444444444444</v>
      </c>
      <c r="G18" s="85">
        <f>G17*100/D17</f>
        <v>0</v>
      </c>
      <c r="H18" s="85">
        <f>H17*100/D17</f>
        <v>55.5555555555556</v>
      </c>
      <c r="I18" s="85">
        <f>I17*100/D17</f>
        <v>44.4444444444444</v>
      </c>
      <c r="J18" s="85">
        <f>J17*100/D17</f>
        <v>0</v>
      </c>
      <c r="K18" s="85">
        <f>K17*100/D17</f>
        <v>55.5555555555556</v>
      </c>
      <c r="L18" s="85">
        <f>L17*100/D17</f>
        <v>44.4444444444444</v>
      </c>
      <c r="M18" s="85">
        <f>M17*100/D17</f>
        <v>0</v>
      </c>
      <c r="N18" s="85">
        <f>N17*100/D17</f>
        <v>55.5555555555556</v>
      </c>
      <c r="O18" s="85">
        <f>O17*100/D17</f>
        <v>44.4444444444444</v>
      </c>
      <c r="P18" s="85">
        <f>P17*100/D17</f>
        <v>0</v>
      </c>
      <c r="Q18" s="85">
        <f>Q17*100/D17</f>
        <v>50</v>
      </c>
      <c r="R18" s="85">
        <f>R17*100/D17</f>
        <v>50</v>
      </c>
      <c r="S18" s="85">
        <f>S17*100/D17</f>
        <v>0</v>
      </c>
      <c r="T18" s="85">
        <f>T17*100/D17</f>
        <v>55.5555555555556</v>
      </c>
      <c r="U18" s="85">
        <f>U17*100/D17</f>
        <v>44.4444444444444</v>
      </c>
      <c r="V18" s="85">
        <f>V17*100/D17</f>
        <v>0</v>
      </c>
      <c r="W18" s="85">
        <f>W17*100/D17</f>
        <v>38.8888888888889</v>
      </c>
      <c r="X18" s="85">
        <f>X17*100/D17</f>
        <v>50</v>
      </c>
      <c r="Y18" s="85">
        <f>Y17*100/D17</f>
        <v>11.1111111111111</v>
      </c>
      <c r="Z18" s="85">
        <f>Z17*100/D17</f>
        <v>50</v>
      </c>
      <c r="AA18" s="85">
        <f>AA17*100/D17</f>
        <v>44.4444444444444</v>
      </c>
      <c r="AB18" s="85">
        <f>AB17*100/D17</f>
        <v>5.55555555555556</v>
      </c>
      <c r="AC18" s="85">
        <f>AC17*100/D17</f>
        <v>66.6666666666667</v>
      </c>
      <c r="AD18" s="85">
        <f>AD17*100/D17</f>
        <v>33.3333333333333</v>
      </c>
      <c r="AE18" s="85">
        <f>AE17*100/D17</f>
        <v>0</v>
      </c>
      <c r="AF18" s="85">
        <f>AF17*100/D17</f>
        <v>55.5555555555556</v>
      </c>
      <c r="AG18" s="85">
        <f>AG17*100/D17</f>
        <v>44.4444444444444</v>
      </c>
      <c r="AH18" s="85">
        <f>AH17*100/D17</f>
        <v>0</v>
      </c>
      <c r="AI18" s="85">
        <f>AI17*100/D17</f>
        <v>38.8888888888889</v>
      </c>
      <c r="AJ18" s="85">
        <f>AJ17*100/D17</f>
        <v>50</v>
      </c>
      <c r="AK18" s="85">
        <f>AK17*100/D17</f>
        <v>11.1111111111111</v>
      </c>
      <c r="AL18" s="8"/>
      <c r="AM18" s="8"/>
    </row>
    <row r="19" spans="1:3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23"/>
      <c r="AF20" s="23"/>
      <c r="AG20" s="23"/>
      <c r="AH20" s="23"/>
      <c r="AI20" s="23"/>
      <c r="AJ20" s="23"/>
      <c r="AK20" s="23"/>
      <c r="AL20" s="8"/>
      <c r="AM20" s="8"/>
    </row>
    <row r="21" spans="1:39">
      <c r="A21" s="8"/>
      <c r="B21" s="8"/>
      <c r="C21" s="8"/>
      <c r="D21" s="8"/>
      <c r="E21" s="8"/>
      <c r="F21" s="8"/>
      <c r="G21" s="65" t="s">
        <v>39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23"/>
      <c r="AF21" s="23"/>
      <c r="AG21" s="23"/>
      <c r="AH21" s="23"/>
      <c r="AI21" s="23"/>
      <c r="AJ21" s="23"/>
      <c r="AK21" s="23"/>
      <c r="AL21" s="8"/>
      <c r="AM21" s="8"/>
    </row>
    <row r="22" spans="1:39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23" t="s">
        <v>40</v>
      </c>
      <c r="N23" s="23"/>
      <c r="O23" s="23"/>
      <c r="P23" s="23"/>
      <c r="Q23" s="23"/>
      <c r="R23" s="23"/>
      <c r="S23" s="23"/>
      <c r="T23" s="23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</row>
    <row r="32" spans="1:39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</row>
    <row r="38" spans="1:39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</sheetData>
  <mergeCells count="35">
    <mergeCell ref="B2:F2"/>
    <mergeCell ref="I2:M2"/>
    <mergeCell ref="AJ2:AK2"/>
    <mergeCell ref="B3:J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M23:T2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  <mergeCell ref="AE20:AK21"/>
    <mergeCell ref="G21:L2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24"/>
  <sheetViews>
    <sheetView zoomScale="80" zoomScaleNormal="80" workbookViewId="0">
      <selection activeCell="AB1" sqref="AB1"/>
    </sheetView>
  </sheetViews>
  <sheetFormatPr defaultColWidth="9" defaultRowHeight="14.5"/>
  <cols>
    <col min="1" max="1" width="5" customWidth="1"/>
    <col min="2" max="2" width="12.8545454545455" customWidth="1"/>
    <col min="3" max="3" width="16.4272727272727" customWidth="1"/>
    <col min="4" max="4" width="7.13636363636364" customWidth="1"/>
    <col min="5" max="5" width="7.42727272727273" customWidth="1"/>
    <col min="6" max="6" width="7.70909090909091" customWidth="1"/>
    <col min="7" max="7" width="6.57272727272727" customWidth="1"/>
    <col min="8" max="8" width="7.85454545454545" customWidth="1"/>
    <col min="9" max="9" width="7.70909090909091" customWidth="1"/>
    <col min="10" max="10" width="7" customWidth="1"/>
    <col min="11" max="12" width="6.57272727272727" customWidth="1"/>
    <col min="13" max="13" width="7.42727272727273" customWidth="1"/>
    <col min="14" max="14" width="6.57272727272727" customWidth="1"/>
    <col min="15" max="15" width="6.42727272727273" customWidth="1"/>
    <col min="16" max="16" width="7.70909090909091" customWidth="1"/>
    <col min="17" max="19" width="6.42727272727273" customWidth="1"/>
    <col min="20" max="20" width="6.13636363636364" customWidth="1"/>
    <col min="21" max="21" width="6.70909090909091" customWidth="1"/>
    <col min="22" max="22" width="6.42727272727273" customWidth="1"/>
    <col min="23" max="23" width="6.57272727272727" customWidth="1"/>
    <col min="24" max="24" width="6.42727272727273" customWidth="1"/>
    <col min="25" max="25" width="6.85454545454545" customWidth="1"/>
    <col min="26" max="26" width="6.42727272727273" customWidth="1"/>
    <col min="27" max="27" width="6.70909090909091" customWidth="1"/>
    <col min="28" max="30" width="7" customWidth="1"/>
    <col min="31" max="31" width="7.13636363636364" customWidth="1"/>
    <col min="32" max="34" width="6.70909090909091" customWidth="1"/>
    <col min="35" max="35" width="7" customWidth="1"/>
    <col min="36" max="36" width="6.13636363636364" customWidth="1"/>
    <col min="37" max="37" width="6.57272727272727" customWidth="1"/>
  </cols>
  <sheetData>
    <row r="2" spans="1:40">
      <c r="A2" s="59"/>
      <c r="B2" s="59" t="s">
        <v>41</v>
      </c>
      <c r="C2" s="59"/>
      <c r="D2" s="59"/>
      <c r="E2" s="59"/>
      <c r="F2" s="59"/>
      <c r="G2" s="60"/>
      <c r="H2" s="61"/>
      <c r="I2" s="62"/>
      <c r="J2" s="62"/>
      <c r="K2" s="62"/>
      <c r="L2" s="60"/>
      <c r="M2" s="60"/>
      <c r="N2" s="60"/>
      <c r="O2" s="60" t="s">
        <v>42</v>
      </c>
      <c r="P2" s="60"/>
      <c r="Q2" s="60"/>
      <c r="R2" s="60"/>
      <c r="S2" s="60"/>
      <c r="T2" s="60"/>
      <c r="U2" s="60"/>
      <c r="V2" s="60"/>
      <c r="W2" s="8" t="s">
        <v>28</v>
      </c>
      <c r="X2" s="8"/>
      <c r="Y2" s="8"/>
      <c r="Z2" s="60"/>
      <c r="AA2" s="60"/>
      <c r="AB2" s="60"/>
      <c r="AC2" s="60"/>
      <c r="AD2" s="60"/>
      <c r="AE2" s="60"/>
      <c r="AF2" s="63"/>
      <c r="AG2" s="63"/>
      <c r="AH2" s="63"/>
      <c r="AI2" s="63"/>
      <c r="AJ2" s="64" t="s">
        <v>2</v>
      </c>
      <c r="AK2" s="64"/>
      <c r="AL2" s="8"/>
      <c r="AM2" s="8"/>
      <c r="AN2" s="8"/>
    </row>
    <row r="3" spans="1:40">
      <c r="A3" s="63"/>
      <c r="B3" s="61" t="s">
        <v>43</v>
      </c>
      <c r="C3" s="61"/>
      <c r="D3" s="61"/>
      <c r="E3" s="61"/>
      <c r="F3" s="61"/>
      <c r="G3" s="23"/>
      <c r="H3" s="23"/>
      <c r="I3" s="23"/>
      <c r="J3" s="65"/>
      <c r="K3" s="63"/>
      <c r="L3" s="63"/>
      <c r="M3" s="63"/>
      <c r="N3" s="63"/>
      <c r="O3" s="60" t="s">
        <v>44</v>
      </c>
      <c r="P3" s="60"/>
      <c r="Q3" s="60"/>
      <c r="R3" s="60"/>
      <c r="S3" s="60"/>
      <c r="T3" s="60"/>
      <c r="U3" s="60"/>
      <c r="V3" s="60"/>
      <c r="W3" s="63" t="s">
        <v>31</v>
      </c>
      <c r="X3" s="63"/>
      <c r="Y3" s="63"/>
      <c r="Z3" s="63"/>
      <c r="AA3" s="63"/>
      <c r="AB3" s="63"/>
      <c r="AC3" s="63"/>
      <c r="AD3" s="60"/>
      <c r="AE3" s="60"/>
      <c r="AF3" s="60"/>
      <c r="AG3" s="60"/>
      <c r="AH3" s="63"/>
      <c r="AI3" s="63"/>
      <c r="AJ3" s="63"/>
      <c r="AK3" s="63"/>
      <c r="AL3" s="8"/>
      <c r="AM3" s="8"/>
      <c r="AN3" s="8"/>
    </row>
    <row r="4" spans="1:40">
      <c r="A4" s="63"/>
      <c r="B4" s="8"/>
      <c r="C4" s="8"/>
      <c r="D4" s="8"/>
      <c r="E4" s="8"/>
      <c r="F4" s="8"/>
      <c r="G4" s="63"/>
      <c r="H4" s="63"/>
      <c r="I4" s="65" t="s">
        <v>45</v>
      </c>
      <c r="J4" s="23"/>
      <c r="K4" s="23"/>
      <c r="L4" s="23"/>
      <c r="M4" s="63"/>
      <c r="N4" s="63"/>
      <c r="O4" s="60" t="s">
        <v>32</v>
      </c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3"/>
      <c r="AI4" s="63"/>
      <c r="AJ4" s="63"/>
      <c r="AK4" s="63"/>
      <c r="AL4" s="8"/>
      <c r="AM4" s="8"/>
      <c r="AN4" s="8"/>
    </row>
    <row r="5" spans="1:40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8"/>
      <c r="AM5" s="8"/>
      <c r="AN5" s="8"/>
    </row>
    <row r="6" spans="1:40">
      <c r="A6" s="63"/>
      <c r="B6" s="65"/>
      <c r="C6" s="65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8"/>
      <c r="AM6" s="8"/>
      <c r="AN6" s="8"/>
    </row>
    <row r="7" ht="24" customHeight="1" spans="1:40">
      <c r="A7" s="66" t="s">
        <v>6</v>
      </c>
      <c r="B7" s="67" t="s">
        <v>7</v>
      </c>
      <c r="C7" s="67" t="s">
        <v>8</v>
      </c>
      <c r="D7" s="67" t="s">
        <v>9</v>
      </c>
      <c r="E7" s="67" t="s">
        <v>10</v>
      </c>
      <c r="F7" s="67"/>
      <c r="G7" s="67"/>
      <c r="H7" s="68" t="s">
        <v>11</v>
      </c>
      <c r="I7" s="69"/>
      <c r="J7" s="69"/>
      <c r="K7" s="69"/>
      <c r="L7" s="69"/>
      <c r="M7" s="69"/>
      <c r="N7" s="69"/>
      <c r="O7" s="69"/>
      <c r="P7" s="70"/>
      <c r="Q7" s="67" t="s">
        <v>12</v>
      </c>
      <c r="R7" s="67"/>
      <c r="S7" s="67"/>
      <c r="T7" s="68" t="s">
        <v>13</v>
      </c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70"/>
      <c r="AI7" s="67" t="s">
        <v>14</v>
      </c>
      <c r="AJ7" s="67"/>
      <c r="AK7" s="67"/>
      <c r="AL7" s="8"/>
      <c r="AM7" s="8"/>
      <c r="AN7" s="8"/>
    </row>
    <row r="8" ht="15.75" customHeight="1" spans="1:40">
      <c r="A8" s="66"/>
      <c r="B8" s="67"/>
      <c r="C8" s="67"/>
      <c r="D8" s="67"/>
      <c r="E8" s="71" t="s">
        <v>15</v>
      </c>
      <c r="F8" s="71" t="s">
        <v>16</v>
      </c>
      <c r="G8" s="71" t="s">
        <v>17</v>
      </c>
      <c r="H8" s="72" t="s">
        <v>18</v>
      </c>
      <c r="I8" s="72"/>
      <c r="J8" s="72"/>
      <c r="K8" s="67" t="s">
        <v>19</v>
      </c>
      <c r="L8" s="67"/>
      <c r="M8" s="67"/>
      <c r="N8" s="66" t="s">
        <v>33</v>
      </c>
      <c r="O8" s="66"/>
      <c r="P8" s="66"/>
      <c r="Q8" s="71" t="s">
        <v>15</v>
      </c>
      <c r="R8" s="71" t="s">
        <v>16</v>
      </c>
      <c r="S8" s="71" t="s">
        <v>17</v>
      </c>
      <c r="T8" s="72" t="s">
        <v>34</v>
      </c>
      <c r="U8" s="72"/>
      <c r="V8" s="72"/>
      <c r="W8" s="72" t="s">
        <v>20</v>
      </c>
      <c r="X8" s="72"/>
      <c r="Y8" s="72"/>
      <c r="Z8" s="66" t="s">
        <v>35</v>
      </c>
      <c r="AA8" s="66"/>
      <c r="AB8" s="66"/>
      <c r="AC8" s="66" t="s">
        <v>36</v>
      </c>
      <c r="AD8" s="66"/>
      <c r="AE8" s="66"/>
      <c r="AF8" s="73" t="s">
        <v>21</v>
      </c>
      <c r="AG8" s="73"/>
      <c r="AH8" s="74"/>
      <c r="AI8" s="71" t="s">
        <v>15</v>
      </c>
      <c r="AJ8" s="71" t="s">
        <v>16</v>
      </c>
      <c r="AK8" s="71" t="s">
        <v>17</v>
      </c>
      <c r="AL8" s="8"/>
      <c r="AM8" s="8"/>
      <c r="AN8" s="8"/>
    </row>
    <row r="9" ht="64.5" customHeight="1" spans="1:40">
      <c r="A9" s="66"/>
      <c r="B9" s="67"/>
      <c r="C9" s="67"/>
      <c r="D9" s="67"/>
      <c r="E9" s="75"/>
      <c r="F9" s="75"/>
      <c r="G9" s="75"/>
      <c r="H9" s="67" t="s">
        <v>15</v>
      </c>
      <c r="I9" s="67" t="s">
        <v>16</v>
      </c>
      <c r="J9" s="67" t="s">
        <v>17</v>
      </c>
      <c r="K9" s="67" t="s">
        <v>15</v>
      </c>
      <c r="L9" s="67" t="s">
        <v>16</v>
      </c>
      <c r="M9" s="67" t="s">
        <v>17</v>
      </c>
      <c r="N9" s="67" t="s">
        <v>15</v>
      </c>
      <c r="O9" s="67" t="s">
        <v>16</v>
      </c>
      <c r="P9" s="67" t="s">
        <v>17</v>
      </c>
      <c r="Q9" s="75"/>
      <c r="R9" s="75"/>
      <c r="S9" s="75"/>
      <c r="T9" s="67" t="s">
        <v>15</v>
      </c>
      <c r="U9" s="67" t="s">
        <v>16</v>
      </c>
      <c r="V9" s="67" t="s">
        <v>17</v>
      </c>
      <c r="W9" s="67" t="s">
        <v>15</v>
      </c>
      <c r="X9" s="67" t="s">
        <v>16</v>
      </c>
      <c r="Y9" s="67" t="s">
        <v>17</v>
      </c>
      <c r="Z9" s="67" t="s">
        <v>15</v>
      </c>
      <c r="AA9" s="67" t="s">
        <v>16</v>
      </c>
      <c r="AB9" s="67" t="s">
        <v>17</v>
      </c>
      <c r="AC9" s="67" t="s">
        <v>15</v>
      </c>
      <c r="AD9" s="67" t="s">
        <v>16</v>
      </c>
      <c r="AE9" s="67" t="s">
        <v>17</v>
      </c>
      <c r="AF9" s="67" t="s">
        <v>15</v>
      </c>
      <c r="AG9" s="67" t="s">
        <v>16</v>
      </c>
      <c r="AH9" s="67" t="s">
        <v>17</v>
      </c>
      <c r="AI9" s="75"/>
      <c r="AJ9" s="75"/>
      <c r="AK9" s="75"/>
      <c r="AL9" s="8"/>
      <c r="AM9" s="8"/>
      <c r="AN9" s="8"/>
    </row>
    <row r="10" ht="23" spans="1:40">
      <c r="A10" s="66">
        <v>1</v>
      </c>
      <c r="B10" s="76" t="s">
        <v>46</v>
      </c>
      <c r="C10" s="77" t="s">
        <v>47</v>
      </c>
      <c r="D10" s="78">
        <v>16</v>
      </c>
      <c r="E10" s="78">
        <v>7</v>
      </c>
      <c r="F10" s="78">
        <v>6</v>
      </c>
      <c r="G10" s="78">
        <v>3</v>
      </c>
      <c r="H10" s="78">
        <v>9</v>
      </c>
      <c r="I10" s="78">
        <v>4</v>
      </c>
      <c r="J10" s="78">
        <v>3</v>
      </c>
      <c r="K10" s="78">
        <v>9</v>
      </c>
      <c r="L10" s="78">
        <v>4</v>
      </c>
      <c r="M10" s="78">
        <v>3</v>
      </c>
      <c r="N10" s="78">
        <v>9</v>
      </c>
      <c r="O10" s="78">
        <v>4</v>
      </c>
      <c r="P10" s="78">
        <v>3</v>
      </c>
      <c r="Q10" s="78">
        <v>9</v>
      </c>
      <c r="R10" s="78">
        <v>4</v>
      </c>
      <c r="S10" s="78">
        <v>3</v>
      </c>
      <c r="T10" s="78">
        <v>11</v>
      </c>
      <c r="U10" s="78">
        <v>2</v>
      </c>
      <c r="V10" s="78">
        <v>3</v>
      </c>
      <c r="W10" s="78">
        <v>11</v>
      </c>
      <c r="X10" s="78">
        <v>2</v>
      </c>
      <c r="Y10" s="78">
        <v>3</v>
      </c>
      <c r="Z10" s="78">
        <v>11</v>
      </c>
      <c r="AA10" s="78">
        <v>2</v>
      </c>
      <c r="AB10" s="78">
        <v>3</v>
      </c>
      <c r="AC10" s="78">
        <v>11</v>
      </c>
      <c r="AD10" s="78">
        <v>2</v>
      </c>
      <c r="AE10" s="78">
        <v>3</v>
      </c>
      <c r="AF10" s="78">
        <v>11</v>
      </c>
      <c r="AG10" s="78">
        <v>2</v>
      </c>
      <c r="AH10" s="78">
        <v>3</v>
      </c>
      <c r="AI10" s="78">
        <v>7</v>
      </c>
      <c r="AJ10" s="78">
        <v>6</v>
      </c>
      <c r="AK10" s="78">
        <v>3</v>
      </c>
      <c r="AL10" s="8"/>
      <c r="AM10" s="8"/>
      <c r="AN10" s="8"/>
    </row>
    <row r="11" spans="1:40">
      <c r="A11" s="66">
        <v>2</v>
      </c>
      <c r="B11" s="77"/>
      <c r="C11" s="77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8"/>
      <c r="AM11" s="8"/>
      <c r="AN11" s="8"/>
    </row>
    <row r="12" spans="1:40">
      <c r="A12" s="66">
        <v>3</v>
      </c>
      <c r="B12" s="67"/>
      <c r="C12" s="67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8"/>
      <c r="AM12" s="8"/>
      <c r="AN12" s="8"/>
    </row>
    <row r="13" spans="1:40">
      <c r="A13" s="66">
        <v>4</v>
      </c>
      <c r="B13" s="67"/>
      <c r="C13" s="6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8"/>
      <c r="AM13" s="8"/>
      <c r="AN13" s="8"/>
    </row>
    <row r="14" spans="1:40">
      <c r="A14" s="66">
        <v>5</v>
      </c>
      <c r="B14" s="77"/>
      <c r="C14" s="77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8"/>
      <c r="AM14" s="8"/>
      <c r="AN14" s="8"/>
    </row>
    <row r="15" spans="1:40">
      <c r="A15" s="66">
        <v>6</v>
      </c>
      <c r="B15" s="77"/>
      <c r="C15" s="77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8"/>
      <c r="AM15" s="8"/>
      <c r="AN15" s="8"/>
    </row>
    <row r="16" spans="1:40">
      <c r="A16" s="66">
        <v>7</v>
      </c>
      <c r="B16" s="77"/>
      <c r="C16" s="77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8"/>
      <c r="AM16" s="8"/>
      <c r="AN16" s="8"/>
    </row>
    <row r="17" spans="1:40">
      <c r="A17" s="79" t="s">
        <v>22</v>
      </c>
      <c r="B17" s="80"/>
      <c r="C17" s="81"/>
      <c r="D17" s="82">
        <f>SUM(D10:D16)</f>
        <v>16</v>
      </c>
      <c r="E17" s="78">
        <f>SUM(E10:E16)</f>
        <v>7</v>
      </c>
      <c r="F17" s="78">
        <f>SUM(F10:F16)</f>
        <v>6</v>
      </c>
      <c r="G17" s="78">
        <f>SUM(G10:G16)</f>
        <v>3</v>
      </c>
      <c r="H17" s="78">
        <f t="shared" ref="H17:M17" si="0">SUM(H10:H16)</f>
        <v>9</v>
      </c>
      <c r="I17" s="78">
        <f t="shared" si="0"/>
        <v>4</v>
      </c>
      <c r="J17" s="78">
        <f t="shared" si="0"/>
        <v>3</v>
      </c>
      <c r="K17" s="78">
        <f t="shared" si="0"/>
        <v>9</v>
      </c>
      <c r="L17" s="78">
        <f t="shared" si="0"/>
        <v>4</v>
      </c>
      <c r="M17" s="78">
        <f t="shared" si="0"/>
        <v>3</v>
      </c>
      <c r="N17" s="78">
        <f t="shared" ref="N17:S17" si="1">SUM(N10:N16)</f>
        <v>9</v>
      </c>
      <c r="O17" s="78">
        <f t="shared" si="1"/>
        <v>4</v>
      </c>
      <c r="P17" s="78">
        <f t="shared" si="1"/>
        <v>3</v>
      </c>
      <c r="Q17" s="78">
        <f t="shared" si="1"/>
        <v>9</v>
      </c>
      <c r="R17" s="78">
        <f t="shared" si="1"/>
        <v>4</v>
      </c>
      <c r="S17" s="78">
        <f t="shared" si="1"/>
        <v>3</v>
      </c>
      <c r="T17" s="78">
        <f t="shared" ref="T17:AE17" si="2">SUM(T10:T16)</f>
        <v>11</v>
      </c>
      <c r="U17" s="78">
        <f t="shared" si="2"/>
        <v>2</v>
      </c>
      <c r="V17" s="78">
        <f t="shared" si="2"/>
        <v>3</v>
      </c>
      <c r="W17" s="78">
        <f t="shared" si="2"/>
        <v>11</v>
      </c>
      <c r="X17" s="78">
        <f t="shared" si="2"/>
        <v>2</v>
      </c>
      <c r="Y17" s="78">
        <f t="shared" si="2"/>
        <v>3</v>
      </c>
      <c r="Z17" s="78">
        <f t="shared" si="2"/>
        <v>11</v>
      </c>
      <c r="AA17" s="78">
        <f t="shared" si="2"/>
        <v>2</v>
      </c>
      <c r="AB17" s="78">
        <f t="shared" si="2"/>
        <v>3</v>
      </c>
      <c r="AC17" s="78">
        <f t="shared" si="2"/>
        <v>11</v>
      </c>
      <c r="AD17" s="78">
        <f t="shared" si="2"/>
        <v>2</v>
      </c>
      <c r="AE17" s="78">
        <f t="shared" si="2"/>
        <v>3</v>
      </c>
      <c r="AF17" s="78">
        <f t="shared" ref="AF17:AK17" si="3">SUM(AF10:AF16)</f>
        <v>11</v>
      </c>
      <c r="AG17" s="78">
        <f t="shared" si="3"/>
        <v>2</v>
      </c>
      <c r="AH17" s="78">
        <f t="shared" si="3"/>
        <v>3</v>
      </c>
      <c r="AI17" s="78">
        <f t="shared" si="3"/>
        <v>7</v>
      </c>
      <c r="AJ17" s="78">
        <f t="shared" si="3"/>
        <v>6</v>
      </c>
      <c r="AK17" s="78">
        <f t="shared" si="3"/>
        <v>3</v>
      </c>
      <c r="AL17" s="8"/>
      <c r="AM17" s="8"/>
      <c r="AN17" s="8"/>
    </row>
    <row r="18" ht="21.75" customHeight="1" spans="1:40">
      <c r="A18" s="83" t="s">
        <v>23</v>
      </c>
      <c r="B18" s="83"/>
      <c r="C18" s="83"/>
      <c r="D18" s="84">
        <f>D17*100/D17</f>
        <v>100</v>
      </c>
      <c r="E18" s="85">
        <f>E17*100/D17</f>
        <v>43.75</v>
      </c>
      <c r="F18" s="85">
        <f>F17*100/D17</f>
        <v>37.5</v>
      </c>
      <c r="G18" s="85">
        <f>G17*100/D17</f>
        <v>18.75</v>
      </c>
      <c r="H18" s="85">
        <f>H17*100/D17</f>
        <v>56.25</v>
      </c>
      <c r="I18" s="85">
        <f>I17*100/D17</f>
        <v>25</v>
      </c>
      <c r="J18" s="85">
        <f>J17*100/D17</f>
        <v>18.75</v>
      </c>
      <c r="K18" s="85">
        <f>K17*100/D17</f>
        <v>56.25</v>
      </c>
      <c r="L18" s="85">
        <f>L17*100/D17</f>
        <v>25</v>
      </c>
      <c r="M18" s="85">
        <f>M17*100/D17</f>
        <v>18.75</v>
      </c>
      <c r="N18" s="85">
        <f>N17*100/D17</f>
        <v>56.25</v>
      </c>
      <c r="O18" s="85">
        <f>O17*100/D17</f>
        <v>25</v>
      </c>
      <c r="P18" s="85">
        <f>P17*100/D17</f>
        <v>18.75</v>
      </c>
      <c r="Q18" s="85">
        <f>Q17*100/D17</f>
        <v>56.25</v>
      </c>
      <c r="R18" s="85">
        <f>R17*100/D17</f>
        <v>25</v>
      </c>
      <c r="S18" s="85">
        <f>S17*100/D17</f>
        <v>18.75</v>
      </c>
      <c r="T18" s="85">
        <f>T17*100/D17</f>
        <v>68.75</v>
      </c>
      <c r="U18" s="85">
        <f>U17*100/D17</f>
        <v>12.5</v>
      </c>
      <c r="V18" s="85">
        <f>V17*100/D17</f>
        <v>18.75</v>
      </c>
      <c r="W18" s="85">
        <f>W17*100/D17</f>
        <v>68.75</v>
      </c>
      <c r="X18" s="85">
        <f>X17*100/D17</f>
        <v>12.5</v>
      </c>
      <c r="Y18" s="85">
        <f>Y17*100/D17</f>
        <v>18.75</v>
      </c>
      <c r="Z18" s="85">
        <f>Z17*100/D17</f>
        <v>68.75</v>
      </c>
      <c r="AA18" s="85">
        <f>AA17*100/D17</f>
        <v>12.5</v>
      </c>
      <c r="AB18" s="85">
        <f>AB17*100/D17</f>
        <v>18.75</v>
      </c>
      <c r="AC18" s="85">
        <f>AC17*100/D17</f>
        <v>68.75</v>
      </c>
      <c r="AD18" s="85">
        <f>AD17*100/D17</f>
        <v>12.5</v>
      </c>
      <c r="AE18" s="85">
        <f>AE17*100/D17</f>
        <v>18.75</v>
      </c>
      <c r="AF18" s="85">
        <f>AF17*100/D17</f>
        <v>68.75</v>
      </c>
      <c r="AG18" s="85">
        <f>AG17*100/D17</f>
        <v>12.5</v>
      </c>
      <c r="AH18" s="85">
        <f>AH17*100/D17</f>
        <v>18.75</v>
      </c>
      <c r="AI18" s="85">
        <f>AI17*100/D17</f>
        <v>43.75</v>
      </c>
      <c r="AJ18" s="85">
        <f>AJ17*100/D17</f>
        <v>37.5</v>
      </c>
      <c r="AK18" s="85">
        <f>AK17*100/D17</f>
        <v>18.75</v>
      </c>
      <c r="AL18" s="8"/>
      <c r="AM18" s="8"/>
      <c r="AN18" s="8"/>
    </row>
    <row r="19" spans="1:40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23"/>
      <c r="AF20" s="23"/>
      <c r="AG20" s="23"/>
      <c r="AH20" s="23"/>
      <c r="AI20" s="23"/>
      <c r="AJ20" s="23"/>
      <c r="AK20" s="23"/>
      <c r="AL20" s="8"/>
      <c r="AM20" s="8"/>
      <c r="AN20" s="8"/>
    </row>
    <row r="21" spans="1:40">
      <c r="A21" s="8"/>
      <c r="B21" s="8"/>
      <c r="C21" s="8"/>
      <c r="D21" s="8"/>
      <c r="E21" s="8"/>
      <c r="F21" s="8"/>
      <c r="G21" s="8"/>
      <c r="H21" s="8"/>
      <c r="I21" s="8"/>
      <c r="J21" s="23" t="s">
        <v>40</v>
      </c>
      <c r="K21" s="23"/>
      <c r="L21" s="23"/>
      <c r="M21" s="23"/>
      <c r="N21" s="23"/>
      <c r="O21" s="23"/>
      <c r="P21" s="23"/>
      <c r="Q21" s="23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23"/>
      <c r="AF21" s="23"/>
      <c r="AG21" s="23"/>
      <c r="AH21" s="23"/>
      <c r="AI21" s="23"/>
      <c r="AJ21" s="23"/>
      <c r="AK21" s="23"/>
      <c r="AL21" s="8"/>
      <c r="AM21" s="8"/>
      <c r="AN21" s="8"/>
    </row>
    <row r="22" spans="1:40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</sheetData>
  <mergeCells count="38">
    <mergeCell ref="B2:F2"/>
    <mergeCell ref="H2:K2"/>
    <mergeCell ref="O2:S2"/>
    <mergeCell ref="AJ2:AK2"/>
    <mergeCell ref="B3:I3"/>
    <mergeCell ref="O3:T3"/>
    <mergeCell ref="I4:L4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J21:Q21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  <mergeCell ref="AE20:AK2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T27"/>
  <sheetViews>
    <sheetView zoomScale="70" zoomScaleNormal="70" topLeftCell="K1" workbookViewId="0">
      <selection activeCell="AL4" sqref="AL4"/>
    </sheetView>
  </sheetViews>
  <sheetFormatPr defaultColWidth="9" defaultRowHeight="14.5"/>
  <cols>
    <col min="1" max="1" width="5.70909090909091" customWidth="1"/>
    <col min="2" max="2" width="10.8545454545455" customWidth="1"/>
    <col min="3" max="3" width="19.4272727272727" customWidth="1"/>
    <col min="4" max="4" width="7.13636363636364" customWidth="1"/>
    <col min="5" max="5" width="7.85454545454545" customWidth="1"/>
    <col min="6" max="6" width="7.42727272727273" customWidth="1"/>
    <col min="7" max="7" width="7.28181818181818" customWidth="1"/>
    <col min="8" max="8" width="8" customWidth="1"/>
    <col min="9" max="9" width="7.57272727272727" customWidth="1"/>
    <col min="10" max="11" width="7.13636363636364" customWidth="1"/>
    <col min="12" max="12" width="8" customWidth="1"/>
    <col min="13" max="13" width="7.57272727272727" customWidth="1"/>
    <col min="14" max="14" width="8.13636363636364" customWidth="1"/>
    <col min="15" max="15" width="7.85454545454545" customWidth="1"/>
    <col min="16" max="16" width="7.70909090909091" customWidth="1"/>
    <col min="17" max="17" width="8.13636363636364" customWidth="1"/>
    <col min="18" max="18" width="7.28181818181818" customWidth="1"/>
    <col min="19" max="19" width="7.13636363636364" customWidth="1"/>
    <col min="20" max="20" width="7.57272727272727" customWidth="1"/>
    <col min="21" max="21" width="7.28181818181818" customWidth="1"/>
    <col min="22" max="22" width="7.42727272727273" customWidth="1"/>
    <col min="23" max="23" width="7.70909090909091" customWidth="1"/>
    <col min="24" max="24" width="7.28181818181818" customWidth="1"/>
    <col min="25" max="25" width="7.57272727272727" customWidth="1"/>
    <col min="26" max="26" width="7.28181818181818" customWidth="1"/>
    <col min="27" max="27" width="7.85454545454545" customWidth="1"/>
    <col min="28" max="28" width="7.70909090909091" customWidth="1"/>
    <col min="29" max="29" width="7.28181818181818" customWidth="1"/>
    <col min="30" max="30" width="8" customWidth="1"/>
    <col min="31" max="32" width="7" customWidth="1"/>
    <col min="33" max="33" width="8.13636363636364" customWidth="1"/>
    <col min="34" max="34" width="7.70909090909091" customWidth="1"/>
    <col min="35" max="35" width="7.42727272727273" customWidth="1"/>
    <col min="36" max="36" width="8.42727272727273" customWidth="1"/>
    <col min="37" max="37" width="7.28181818181818" customWidth="1"/>
    <col min="38" max="38" width="8.13636363636364" customWidth="1"/>
    <col min="39" max="39" width="7.57272727272727" customWidth="1"/>
    <col min="40" max="40" width="6.70909090909091" customWidth="1"/>
  </cols>
  <sheetData>
    <row r="2" spans="1:46">
      <c r="A2" s="28"/>
      <c r="B2" s="29" t="s">
        <v>48</v>
      </c>
      <c r="C2" s="29"/>
      <c r="D2" s="29"/>
      <c r="E2" s="29"/>
      <c r="F2" s="29"/>
      <c r="G2" s="30"/>
      <c r="H2" s="30"/>
      <c r="I2" s="30"/>
      <c r="J2" s="30"/>
      <c r="K2" s="30"/>
      <c r="L2" s="30"/>
      <c r="M2" s="30" t="s">
        <v>42</v>
      </c>
      <c r="N2" s="30"/>
      <c r="O2" s="30"/>
      <c r="P2" s="30"/>
      <c r="Q2" s="30"/>
      <c r="R2" s="30"/>
      <c r="S2" s="1" t="s">
        <v>28</v>
      </c>
      <c r="T2" s="1"/>
      <c r="U2" s="1"/>
      <c r="V2" s="30"/>
      <c r="W2" s="30"/>
      <c r="X2" s="30"/>
      <c r="Y2" s="30"/>
      <c r="AE2" s="30"/>
      <c r="AF2" s="30"/>
      <c r="AG2" s="30"/>
      <c r="AH2" s="30"/>
      <c r="AI2" s="31"/>
      <c r="AJ2" s="31"/>
      <c r="AK2" s="31"/>
      <c r="AL2" s="31"/>
      <c r="AM2" s="3" t="s">
        <v>2</v>
      </c>
      <c r="AN2" s="3"/>
      <c r="AO2" s="1"/>
      <c r="AP2" s="1"/>
      <c r="AQ2" s="1"/>
      <c r="AR2" s="1"/>
      <c r="AS2" s="1"/>
      <c r="AT2" s="1"/>
    </row>
    <row r="3" spans="1:46">
      <c r="A3" s="31"/>
      <c r="B3" s="32" t="s">
        <v>29</v>
      </c>
      <c r="C3" s="32"/>
      <c r="D3" s="32"/>
      <c r="E3" s="32"/>
      <c r="F3" s="32"/>
      <c r="G3" s="33"/>
      <c r="H3" s="33"/>
      <c r="I3" s="33"/>
      <c r="J3" s="33"/>
      <c r="K3" s="33"/>
      <c r="L3" s="30"/>
      <c r="M3" s="30" t="s">
        <v>44</v>
      </c>
      <c r="N3" s="30"/>
      <c r="O3" s="30"/>
      <c r="P3" s="30"/>
      <c r="Q3" s="30"/>
      <c r="R3" s="30"/>
      <c r="S3" s="31" t="s">
        <v>31</v>
      </c>
      <c r="T3" s="31"/>
      <c r="U3" s="31"/>
      <c r="V3" s="31"/>
      <c r="W3" s="31"/>
      <c r="X3" s="31"/>
      <c r="Y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1"/>
      <c r="AP3" s="1"/>
      <c r="AQ3" s="1"/>
      <c r="AR3" s="1"/>
      <c r="AS3" s="1"/>
      <c r="AT3" s="1"/>
    </row>
    <row r="4" spans="1:46">
      <c r="A4" s="31"/>
      <c r="B4" s="1"/>
      <c r="C4" s="1"/>
      <c r="D4" s="1"/>
      <c r="E4" s="1"/>
      <c r="F4" s="1"/>
      <c r="G4" s="34"/>
      <c r="H4" s="34"/>
      <c r="I4" s="34"/>
      <c r="J4" s="34"/>
      <c r="K4" s="34"/>
      <c r="L4" s="31"/>
      <c r="M4" s="30" t="s">
        <v>49</v>
      </c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E4" s="30"/>
      <c r="AF4" s="30"/>
      <c r="AG4" s="30"/>
      <c r="AH4" s="30"/>
      <c r="AI4" s="30"/>
      <c r="AJ4" s="1"/>
      <c r="AK4" s="31"/>
      <c r="AL4" s="31"/>
      <c r="AM4" s="31"/>
      <c r="AN4" s="31"/>
      <c r="AO4" s="1"/>
      <c r="AP4" s="1"/>
      <c r="AQ4" s="1"/>
      <c r="AR4" s="1"/>
      <c r="AS4" s="1"/>
      <c r="AT4" s="1"/>
    </row>
    <row r="5" spans="1:46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1"/>
      <c r="AP5" s="1"/>
      <c r="AQ5" s="1"/>
      <c r="AR5" s="1"/>
      <c r="AS5" s="1"/>
      <c r="AT5" s="1"/>
    </row>
    <row r="6" spans="1:46">
      <c r="A6" s="31"/>
      <c r="B6" s="35"/>
      <c r="C6" s="35"/>
      <c r="D6" s="31"/>
      <c r="E6" s="31"/>
      <c r="F6" s="31"/>
      <c r="G6" s="31"/>
      <c r="H6" s="35" t="s">
        <v>50</v>
      </c>
      <c r="I6" s="34"/>
      <c r="J6" s="34"/>
      <c r="K6" s="34"/>
      <c r="L6" s="34"/>
      <c r="M6" s="34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1"/>
      <c r="AP6" s="1"/>
      <c r="AQ6" s="1"/>
      <c r="AR6" s="1"/>
      <c r="AS6" s="1"/>
      <c r="AT6" s="1"/>
    </row>
    <row r="7" ht="15.75" customHeight="1" spans="1:4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ht="15.75" customHeight="1" spans="1:4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ht="34.5" customHeight="1" spans="1:46">
      <c r="A9" s="36" t="s">
        <v>6</v>
      </c>
      <c r="B9" s="37" t="s">
        <v>7</v>
      </c>
      <c r="C9" s="37" t="s">
        <v>8</v>
      </c>
      <c r="D9" s="37" t="s">
        <v>9</v>
      </c>
      <c r="E9" s="37" t="s">
        <v>10</v>
      </c>
      <c r="F9" s="37"/>
      <c r="G9" s="37"/>
      <c r="H9" s="38" t="s">
        <v>11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40"/>
      <c r="T9" s="37" t="s">
        <v>12</v>
      </c>
      <c r="U9" s="37"/>
      <c r="V9" s="37"/>
      <c r="W9" s="38" t="s">
        <v>13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40"/>
      <c r="AL9" s="37" t="s">
        <v>14</v>
      </c>
      <c r="AM9" s="37"/>
      <c r="AN9" s="37"/>
      <c r="AO9" s="1"/>
      <c r="AP9" s="1"/>
      <c r="AQ9" s="1"/>
      <c r="AR9" s="1"/>
      <c r="AS9" s="1"/>
      <c r="AT9" s="1"/>
    </row>
    <row r="10" spans="1:46">
      <c r="A10" s="36"/>
      <c r="B10" s="37"/>
      <c r="C10" s="37"/>
      <c r="D10" s="37"/>
      <c r="E10" s="41" t="s">
        <v>15</v>
      </c>
      <c r="F10" s="41" t="s">
        <v>16</v>
      </c>
      <c r="G10" s="41" t="s">
        <v>17</v>
      </c>
      <c r="H10" s="42" t="s">
        <v>18</v>
      </c>
      <c r="I10" s="43"/>
      <c r="J10" s="44"/>
      <c r="K10" s="38" t="s">
        <v>19</v>
      </c>
      <c r="L10" s="39"/>
      <c r="M10" s="40"/>
      <c r="N10" s="45" t="s">
        <v>51</v>
      </c>
      <c r="O10" s="46"/>
      <c r="P10" s="47"/>
      <c r="Q10" s="45" t="s">
        <v>33</v>
      </c>
      <c r="R10" s="46"/>
      <c r="S10" s="47"/>
      <c r="T10" s="41" t="s">
        <v>15</v>
      </c>
      <c r="U10" s="41" t="s">
        <v>16</v>
      </c>
      <c r="V10" s="41" t="s">
        <v>17</v>
      </c>
      <c r="W10" s="48" t="s">
        <v>34</v>
      </c>
      <c r="X10" s="48"/>
      <c r="Y10" s="48"/>
      <c r="Z10" s="48" t="s">
        <v>20</v>
      </c>
      <c r="AA10" s="48"/>
      <c r="AB10" s="48"/>
      <c r="AC10" s="36" t="s">
        <v>35</v>
      </c>
      <c r="AD10" s="36"/>
      <c r="AE10" s="36"/>
      <c r="AF10" s="36" t="s">
        <v>36</v>
      </c>
      <c r="AG10" s="36"/>
      <c r="AH10" s="36"/>
      <c r="AI10" s="46" t="s">
        <v>21</v>
      </c>
      <c r="AJ10" s="46"/>
      <c r="AK10" s="47"/>
      <c r="AL10" s="41" t="s">
        <v>15</v>
      </c>
      <c r="AM10" s="41" t="s">
        <v>16</v>
      </c>
      <c r="AN10" s="41" t="s">
        <v>17</v>
      </c>
      <c r="AO10" s="1"/>
      <c r="AP10" s="1"/>
      <c r="AQ10" s="1"/>
      <c r="AR10" s="1"/>
      <c r="AS10" s="1"/>
      <c r="AT10" s="1"/>
    </row>
    <row r="11" ht="71.25" customHeight="1" spans="1:46">
      <c r="A11" s="36"/>
      <c r="B11" s="37"/>
      <c r="C11" s="37"/>
      <c r="D11" s="37"/>
      <c r="E11" s="49"/>
      <c r="F11" s="49"/>
      <c r="G11" s="49"/>
      <c r="H11" s="37" t="s">
        <v>15</v>
      </c>
      <c r="I11" s="37" t="s">
        <v>16</v>
      </c>
      <c r="J11" s="37" t="s">
        <v>17</v>
      </c>
      <c r="K11" s="37" t="s">
        <v>15</v>
      </c>
      <c r="L11" s="37" t="s">
        <v>16</v>
      </c>
      <c r="M11" s="37" t="s">
        <v>17</v>
      </c>
      <c r="N11" s="37" t="s">
        <v>15</v>
      </c>
      <c r="O11" s="37" t="s">
        <v>16</v>
      </c>
      <c r="P11" s="37" t="s">
        <v>17</v>
      </c>
      <c r="Q11" s="37" t="s">
        <v>15</v>
      </c>
      <c r="R11" s="37" t="s">
        <v>16</v>
      </c>
      <c r="S11" s="37" t="s">
        <v>17</v>
      </c>
      <c r="T11" s="49"/>
      <c r="U11" s="49"/>
      <c r="V11" s="49"/>
      <c r="W11" s="37" t="s">
        <v>15</v>
      </c>
      <c r="X11" s="37" t="s">
        <v>16</v>
      </c>
      <c r="Y11" s="37" t="s">
        <v>17</v>
      </c>
      <c r="Z11" s="37" t="s">
        <v>15</v>
      </c>
      <c r="AA11" s="37" t="s">
        <v>16</v>
      </c>
      <c r="AB11" s="37" t="s">
        <v>17</v>
      </c>
      <c r="AC11" s="37" t="s">
        <v>15</v>
      </c>
      <c r="AD11" s="37" t="s">
        <v>16</v>
      </c>
      <c r="AE11" s="37" t="s">
        <v>17</v>
      </c>
      <c r="AF11" s="37" t="s">
        <v>15</v>
      </c>
      <c r="AG11" s="37" t="s">
        <v>16</v>
      </c>
      <c r="AH11" s="37" t="s">
        <v>17</v>
      </c>
      <c r="AI11" s="37" t="s">
        <v>15</v>
      </c>
      <c r="AJ11" s="37" t="s">
        <v>16</v>
      </c>
      <c r="AK11" s="37" t="s">
        <v>17</v>
      </c>
      <c r="AL11" s="49"/>
      <c r="AM11" s="49"/>
      <c r="AN11" s="49"/>
      <c r="AO11" s="1"/>
      <c r="AP11" s="1"/>
      <c r="AQ11" s="1"/>
      <c r="AR11" s="1"/>
      <c r="AS11" s="1"/>
      <c r="AT11" s="1"/>
    </row>
    <row r="12" ht="26" spans="1:46">
      <c r="A12" s="36">
        <v>1</v>
      </c>
      <c r="B12" s="50" t="s">
        <v>52</v>
      </c>
      <c r="C12" s="36" t="s">
        <v>53</v>
      </c>
      <c r="D12" s="36">
        <v>20</v>
      </c>
      <c r="E12" s="36">
        <v>11</v>
      </c>
      <c r="F12" s="36">
        <v>9</v>
      </c>
      <c r="G12" s="36">
        <v>0</v>
      </c>
      <c r="H12" s="36">
        <v>10</v>
      </c>
      <c r="I12" s="36">
        <v>10</v>
      </c>
      <c r="J12" s="36">
        <v>0</v>
      </c>
      <c r="K12" s="36">
        <v>10</v>
      </c>
      <c r="L12" s="36">
        <v>10</v>
      </c>
      <c r="M12" s="36">
        <v>0</v>
      </c>
      <c r="N12" s="36">
        <v>10</v>
      </c>
      <c r="O12" s="36">
        <v>10</v>
      </c>
      <c r="P12" s="36">
        <v>0</v>
      </c>
      <c r="Q12" s="36">
        <v>10</v>
      </c>
      <c r="R12" s="36">
        <v>10</v>
      </c>
      <c r="S12" s="36">
        <v>0</v>
      </c>
      <c r="T12" s="36">
        <v>9</v>
      </c>
      <c r="U12" s="36">
        <v>11</v>
      </c>
      <c r="V12" s="36">
        <v>0</v>
      </c>
      <c r="W12" s="36">
        <v>10</v>
      </c>
      <c r="X12" s="36">
        <v>10</v>
      </c>
      <c r="Y12" s="36">
        <v>0</v>
      </c>
      <c r="Z12" s="36">
        <v>9</v>
      </c>
      <c r="AA12" s="36">
        <v>11</v>
      </c>
      <c r="AB12" s="36">
        <v>0</v>
      </c>
      <c r="AC12" s="36">
        <v>10</v>
      </c>
      <c r="AD12" s="36">
        <v>10</v>
      </c>
      <c r="AE12" s="36">
        <v>0</v>
      </c>
      <c r="AF12" s="36">
        <v>10</v>
      </c>
      <c r="AG12" s="36">
        <v>10</v>
      </c>
      <c r="AH12" s="36">
        <v>0</v>
      </c>
      <c r="AI12" s="36">
        <v>12</v>
      </c>
      <c r="AJ12" s="36">
        <v>8</v>
      </c>
      <c r="AK12" s="36">
        <v>0</v>
      </c>
      <c r="AL12" s="36">
        <v>12</v>
      </c>
      <c r="AM12" s="36">
        <v>8</v>
      </c>
      <c r="AN12" s="36">
        <v>0</v>
      </c>
      <c r="AO12" s="1"/>
      <c r="AP12" s="1"/>
      <c r="AQ12" s="1"/>
      <c r="AR12" s="1"/>
      <c r="AS12" s="1"/>
      <c r="AT12" s="1"/>
    </row>
    <row r="13" spans="1:46">
      <c r="A13" s="36">
        <v>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1"/>
      <c r="AP13" s="1"/>
      <c r="AQ13" s="1"/>
      <c r="AR13" s="1"/>
      <c r="AS13" s="1"/>
      <c r="AT13" s="1"/>
    </row>
    <row r="14" spans="1:46">
      <c r="A14" s="36">
        <v>3</v>
      </c>
      <c r="B14" s="37"/>
      <c r="C14" s="37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1"/>
      <c r="AP14" s="1"/>
      <c r="AQ14" s="1"/>
      <c r="AR14" s="1"/>
      <c r="AS14" s="1"/>
      <c r="AT14" s="1"/>
    </row>
    <row r="15" spans="1:46">
      <c r="A15" s="36">
        <v>4</v>
      </c>
      <c r="B15" s="37"/>
      <c r="C15" s="37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1"/>
      <c r="AP15" s="1"/>
      <c r="AQ15" s="1"/>
      <c r="AR15" s="1"/>
      <c r="AS15" s="1"/>
      <c r="AT15" s="1"/>
    </row>
    <row r="16" spans="1:46">
      <c r="A16" s="36">
        <v>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1"/>
      <c r="AP16" s="1"/>
      <c r="AQ16" s="1"/>
      <c r="AR16" s="1"/>
      <c r="AS16" s="1"/>
      <c r="AT16" s="1"/>
    </row>
    <row r="17" spans="1:46">
      <c r="A17" s="51" t="s">
        <v>22</v>
      </c>
      <c r="B17" s="52"/>
      <c r="C17" s="53"/>
      <c r="D17" s="36">
        <v>20</v>
      </c>
      <c r="E17" s="36">
        <v>11</v>
      </c>
      <c r="F17" s="36">
        <v>9</v>
      </c>
      <c r="G17" s="36">
        <v>0</v>
      </c>
      <c r="H17" s="36">
        <v>10</v>
      </c>
      <c r="I17" s="36">
        <v>10</v>
      </c>
      <c r="J17" s="36">
        <v>0</v>
      </c>
      <c r="K17" s="36">
        <v>10</v>
      </c>
      <c r="L17" s="36">
        <v>10</v>
      </c>
      <c r="M17" s="36">
        <v>0</v>
      </c>
      <c r="N17" s="36">
        <v>10</v>
      </c>
      <c r="O17" s="36">
        <v>10</v>
      </c>
      <c r="P17" s="36">
        <v>0</v>
      </c>
      <c r="Q17" s="36">
        <v>10</v>
      </c>
      <c r="R17" s="36">
        <v>10</v>
      </c>
      <c r="S17" s="36">
        <v>0</v>
      </c>
      <c r="T17" s="36">
        <v>9</v>
      </c>
      <c r="U17" s="36">
        <v>11</v>
      </c>
      <c r="V17" s="36">
        <v>0</v>
      </c>
      <c r="W17" s="36">
        <v>10</v>
      </c>
      <c r="X17" s="36">
        <v>10</v>
      </c>
      <c r="Y17" s="36">
        <v>0</v>
      </c>
      <c r="Z17" s="36">
        <v>9</v>
      </c>
      <c r="AA17" s="36">
        <v>11</v>
      </c>
      <c r="AB17" s="36">
        <v>0</v>
      </c>
      <c r="AC17" s="36">
        <v>10</v>
      </c>
      <c r="AD17" s="36">
        <v>10</v>
      </c>
      <c r="AE17" s="36">
        <v>0</v>
      </c>
      <c r="AF17" s="36">
        <v>10</v>
      </c>
      <c r="AG17" s="36">
        <v>10</v>
      </c>
      <c r="AH17" s="36">
        <v>0</v>
      </c>
      <c r="AI17" s="36">
        <v>12</v>
      </c>
      <c r="AJ17" s="36">
        <v>8</v>
      </c>
      <c r="AK17" s="36">
        <v>0</v>
      </c>
      <c r="AL17" s="36">
        <v>12</v>
      </c>
      <c r="AM17" s="36">
        <v>8</v>
      </c>
      <c r="AN17" s="36">
        <v>0</v>
      </c>
      <c r="AO17" s="1"/>
      <c r="AP17" s="1"/>
      <c r="AQ17" s="1"/>
      <c r="AR17" s="1"/>
      <c r="AS17" s="1"/>
      <c r="AT17" s="1"/>
    </row>
    <row r="18" ht="15.75" customHeight="1" spans="1:46">
      <c r="A18" s="54" t="s">
        <v>23</v>
      </c>
      <c r="B18" s="54"/>
      <c r="C18" s="54"/>
      <c r="D18" s="55">
        <f>D17*100/D17</f>
        <v>100</v>
      </c>
      <c r="E18" s="56">
        <f>E17*100/D17</f>
        <v>55</v>
      </c>
      <c r="F18" s="56">
        <f>F17*100/D17</f>
        <v>45</v>
      </c>
      <c r="G18" s="56">
        <f>G17*100/D17</f>
        <v>0</v>
      </c>
      <c r="H18" s="56">
        <f>H17*100/D17</f>
        <v>50</v>
      </c>
      <c r="I18" s="56">
        <f>I17*100/D17</f>
        <v>50</v>
      </c>
      <c r="J18" s="56">
        <f>J17*100/D17</f>
        <v>0</v>
      </c>
      <c r="K18" s="56">
        <f>K17*100/D17</f>
        <v>50</v>
      </c>
      <c r="L18" s="56">
        <f>L17*100/D17</f>
        <v>50</v>
      </c>
      <c r="M18" s="56">
        <f>M17*100/D17</f>
        <v>0</v>
      </c>
      <c r="N18" s="56">
        <f>N17*100/D17</f>
        <v>50</v>
      </c>
      <c r="O18" s="56">
        <f>O17*100/D17</f>
        <v>50</v>
      </c>
      <c r="P18" s="56">
        <f>P17*100/D17</f>
        <v>0</v>
      </c>
      <c r="Q18" s="56">
        <f>Q17*100/D17</f>
        <v>50</v>
      </c>
      <c r="R18" s="56">
        <f>R17*100/D17</f>
        <v>50</v>
      </c>
      <c r="S18" s="56">
        <f>S17*100/D17</f>
        <v>0</v>
      </c>
      <c r="T18" s="56">
        <f>T17*100/D17</f>
        <v>45</v>
      </c>
      <c r="U18" s="56">
        <f>U17*100/D17</f>
        <v>55</v>
      </c>
      <c r="V18" s="56">
        <f>V17*100/D17</f>
        <v>0</v>
      </c>
      <c r="W18" s="56">
        <f>W17*100/D17</f>
        <v>50</v>
      </c>
      <c r="X18" s="56">
        <f>X17*100/D17</f>
        <v>50</v>
      </c>
      <c r="Y18" s="56">
        <f>Y17*100/D17</f>
        <v>0</v>
      </c>
      <c r="Z18" s="56">
        <f>Z17*100/D17</f>
        <v>45</v>
      </c>
      <c r="AA18" s="56">
        <f>AA17*100/D17</f>
        <v>55</v>
      </c>
      <c r="AB18" s="56">
        <f>AB17*100/D17</f>
        <v>0</v>
      </c>
      <c r="AC18" s="56">
        <f>AC17*100/D17</f>
        <v>50</v>
      </c>
      <c r="AD18" s="56">
        <f>AD17*100/D17</f>
        <v>50</v>
      </c>
      <c r="AE18" s="56">
        <f>AE17*100/D17</f>
        <v>0</v>
      </c>
      <c r="AF18" s="56">
        <f>AF17*100/D17</f>
        <v>50</v>
      </c>
      <c r="AG18" s="56">
        <f>AG17*100/D17</f>
        <v>50</v>
      </c>
      <c r="AH18" s="56">
        <f>AH17*100/D17</f>
        <v>0</v>
      </c>
      <c r="AI18" s="56">
        <f>AI17*100/D17</f>
        <v>60</v>
      </c>
      <c r="AJ18" s="56">
        <f>AJ17*100/D17</f>
        <v>40</v>
      </c>
      <c r="AK18" s="56">
        <f>AK17*100/D17</f>
        <v>0</v>
      </c>
      <c r="AL18" s="56">
        <f>AL17*100/D17</f>
        <v>60</v>
      </c>
      <c r="AM18" s="56">
        <f>AM17*100/D17</f>
        <v>40</v>
      </c>
      <c r="AN18" s="56">
        <f>AN17*100/D17</f>
        <v>0</v>
      </c>
      <c r="AO18" s="1"/>
      <c r="AP18" s="1"/>
      <c r="AQ18" s="1"/>
      <c r="AR18" s="1"/>
      <c r="AS18" s="1"/>
      <c r="AT18" s="1"/>
    </row>
    <row r="19" spans="1:4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57"/>
      <c r="AH19" s="57"/>
      <c r="AI19" s="57"/>
      <c r="AJ19" s="57"/>
      <c r="AK19" s="57"/>
      <c r="AL19" s="57"/>
      <c r="AM19" s="1"/>
      <c r="AN19" s="1"/>
      <c r="AO19" s="1"/>
      <c r="AP19" s="1"/>
      <c r="AQ19" s="1"/>
      <c r="AR19" s="1"/>
      <c r="AS19" s="1"/>
      <c r="AT19" s="1"/>
    </row>
    <row r="20" spans="1:4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34"/>
      <c r="AH20" s="34"/>
      <c r="AI20" s="34"/>
      <c r="AJ20" s="34"/>
      <c r="AK20" s="34"/>
      <c r="AL20" s="34"/>
      <c r="AM20" s="1"/>
      <c r="AN20" s="1"/>
      <c r="AO20" s="1"/>
      <c r="AP20" s="1"/>
      <c r="AQ20" s="1"/>
      <c r="AR20" s="1"/>
      <c r="AS20" s="1"/>
      <c r="AT20" s="1"/>
    </row>
    <row r="21" spans="1:4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34"/>
      <c r="AH21" s="34"/>
      <c r="AI21" s="34"/>
      <c r="AJ21" s="34"/>
      <c r="AK21" s="34"/>
      <c r="AL21" s="34"/>
      <c r="AM21" s="34"/>
      <c r="AN21" s="1"/>
      <c r="AO21" s="1"/>
      <c r="AP21" s="1"/>
      <c r="AQ21" s="1"/>
      <c r="AR21" s="1"/>
      <c r="AS21" s="1"/>
      <c r="AT21" s="1"/>
    </row>
    <row r="22" ht="15.5" spans="1:46">
      <c r="A22" s="1"/>
      <c r="B22" s="1"/>
      <c r="C22" s="1"/>
      <c r="D22" s="1"/>
      <c r="E22" s="1"/>
      <c r="F22" s="1"/>
      <c r="G22" s="1"/>
      <c r="H22" s="1"/>
      <c r="I22" s="1"/>
      <c r="J22" s="1"/>
      <c r="K22" s="58" t="s">
        <v>40</v>
      </c>
      <c r="L22" s="58"/>
      <c r="M22" s="58"/>
      <c r="N22" s="58"/>
      <c r="O22" s="58"/>
      <c r="P22" s="58"/>
      <c r="Q22" s="58"/>
      <c r="R22" s="58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34"/>
      <c r="AH22" s="34"/>
      <c r="AI22" s="34"/>
      <c r="AJ22" s="34"/>
      <c r="AK22" s="34"/>
      <c r="AL22" s="34"/>
      <c r="AM22" s="34"/>
      <c r="AN22" s="1"/>
      <c r="AO22" s="1"/>
      <c r="AP22" s="1"/>
      <c r="AQ22" s="1"/>
      <c r="AR22" s="1"/>
      <c r="AS22" s="1"/>
      <c r="AT22" s="1"/>
    </row>
    <row r="23" spans="1:4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</sheetData>
  <mergeCells count="36">
    <mergeCell ref="AM2:AN2"/>
    <mergeCell ref="B3:K3"/>
    <mergeCell ref="G4:K4"/>
    <mergeCell ref="H6:M6"/>
    <mergeCell ref="E9:G9"/>
    <mergeCell ref="H9:S9"/>
    <mergeCell ref="T9:V9"/>
    <mergeCell ref="W9:AK9"/>
    <mergeCell ref="AL9:AN9"/>
    <mergeCell ref="H10:J10"/>
    <mergeCell ref="K10:M10"/>
    <mergeCell ref="N10:P10"/>
    <mergeCell ref="Q10:S10"/>
    <mergeCell ref="W10:Y10"/>
    <mergeCell ref="Z10:AB10"/>
    <mergeCell ref="AC10:AE10"/>
    <mergeCell ref="AF10:AH10"/>
    <mergeCell ref="AI10:AK10"/>
    <mergeCell ref="A17:C17"/>
    <mergeCell ref="A18:C18"/>
    <mergeCell ref="K22:R22"/>
    <mergeCell ref="A9:A11"/>
    <mergeCell ref="B9:B11"/>
    <mergeCell ref="C9:C11"/>
    <mergeCell ref="D9:D11"/>
    <mergeCell ref="E10:E11"/>
    <mergeCell ref="F10:F11"/>
    <mergeCell ref="G10:G11"/>
    <mergeCell ref="T10:T11"/>
    <mergeCell ref="U10:U11"/>
    <mergeCell ref="V10:V11"/>
    <mergeCell ref="AL10:AL11"/>
    <mergeCell ref="AM10:AM11"/>
    <mergeCell ref="AN10:AN11"/>
    <mergeCell ref="AG21:AM22"/>
    <mergeCell ref="AG19:AL2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K17" sqref="K17"/>
    </sheetView>
  </sheetViews>
  <sheetFormatPr defaultColWidth="9" defaultRowHeight="14.5"/>
  <cols>
    <col min="1" max="1" width="13.5727272727273" customWidth="1"/>
    <col min="2" max="2" width="6.28181818181818" customWidth="1"/>
    <col min="3" max="3" width="6.13636363636364" customWidth="1"/>
    <col min="4" max="4" width="6.42727272727273" customWidth="1"/>
    <col min="5" max="5" width="5.57272727272727" customWidth="1"/>
    <col min="6" max="6" width="5.70909090909091" customWidth="1"/>
    <col min="7" max="8" width="6.42727272727273" customWidth="1"/>
    <col min="9" max="9" width="6" customWidth="1"/>
    <col min="10" max="10" width="6.28181818181818" customWidth="1"/>
    <col min="11" max="11" width="6.70909090909091" customWidth="1"/>
    <col min="12" max="12" width="6.13636363636364" customWidth="1"/>
    <col min="13" max="13" width="6.42727272727273" customWidth="1"/>
    <col min="14" max="14" width="6" customWidth="1"/>
    <col min="15" max="15" width="6.42727272727273" customWidth="1"/>
    <col min="16" max="16" width="5.85454545454545" customWidth="1"/>
    <col min="17" max="17" width="7" customWidth="1"/>
    <col min="18" max="18" width="5.57272727272727" customWidth="1"/>
    <col min="19" max="19" width="7.57272727272727" customWidth="1"/>
    <col min="20" max="20" width="5.70909090909091" customWidth="1"/>
    <col min="21" max="21" width="7.70909090909091" customWidth="1"/>
    <col min="22" max="22" width="6.28181818181818" customWidth="1"/>
    <col min="23" max="23" width="7.42727272727273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1"/>
      <c r="Q1" s="1"/>
      <c r="R1" s="1"/>
      <c r="S1" s="1"/>
      <c r="T1" s="1"/>
      <c r="U1" s="1"/>
      <c r="V1" s="3" t="s">
        <v>2</v>
      </c>
      <c r="W1" s="3"/>
      <c r="X1" s="1"/>
    </row>
    <row r="2" spans="1:25">
      <c r="A2" s="4"/>
      <c r="B2" s="5" t="s">
        <v>54</v>
      </c>
      <c r="C2" s="6"/>
      <c r="D2" s="4"/>
      <c r="E2" s="6"/>
      <c r="F2" s="6"/>
      <c r="G2" s="4"/>
      <c r="H2" s="4"/>
      <c r="I2" s="6"/>
      <c r="J2" s="6"/>
      <c r="K2" s="6"/>
      <c r="L2" s="6"/>
      <c r="M2" s="6"/>
      <c r="N2" s="4"/>
      <c r="O2" s="4"/>
      <c r="P2" s="4"/>
      <c r="Q2" s="4"/>
      <c r="R2" s="7" t="s">
        <v>55</v>
      </c>
      <c r="S2" s="7"/>
      <c r="T2" s="7"/>
      <c r="U2" s="7"/>
      <c r="V2" s="4"/>
      <c r="W2" s="4"/>
      <c r="X2" s="8"/>
      <c r="Y2" s="8"/>
    </row>
    <row r="3" ht="15" customHeight="1" spans="1:25">
      <c r="A3" s="4"/>
      <c r="B3" s="9" t="s">
        <v>56</v>
      </c>
      <c r="C3" s="9"/>
      <c r="D3" s="9"/>
      <c r="E3" s="9"/>
      <c r="F3" s="9"/>
      <c r="G3" s="9"/>
      <c r="H3" s="9"/>
      <c r="I3" s="9"/>
      <c r="J3" s="10"/>
      <c r="K3" s="10" t="s">
        <v>57</v>
      </c>
      <c r="L3" s="6" t="s">
        <v>42</v>
      </c>
      <c r="M3" s="6"/>
      <c r="N3" s="6"/>
      <c r="O3" s="6"/>
      <c r="P3" s="6"/>
      <c r="Q3" s="6"/>
      <c r="R3" s="4" t="s">
        <v>28</v>
      </c>
      <c r="S3" s="4"/>
      <c r="T3" s="4"/>
      <c r="U3" s="6"/>
      <c r="V3" s="6"/>
      <c r="W3" s="6"/>
      <c r="X3" s="8"/>
      <c r="Y3" s="8"/>
    </row>
    <row r="4" spans="1:25">
      <c r="A4" s="4"/>
      <c r="B4" s="4"/>
      <c r="C4" s="6"/>
      <c r="D4" s="4"/>
      <c r="E4" s="4"/>
      <c r="F4" s="4"/>
      <c r="G4" s="4"/>
      <c r="H4" s="4"/>
      <c r="I4" s="6"/>
      <c r="J4" s="6"/>
      <c r="K4" s="9" t="s">
        <v>58</v>
      </c>
      <c r="L4" s="6" t="s">
        <v>44</v>
      </c>
      <c r="M4" s="6"/>
      <c r="N4" s="6"/>
      <c r="O4" s="6"/>
      <c r="P4" s="6"/>
      <c r="Q4" s="6"/>
      <c r="R4" s="4" t="s">
        <v>59</v>
      </c>
      <c r="S4" s="4"/>
      <c r="T4" s="4"/>
      <c r="U4" s="4"/>
      <c r="V4" s="4"/>
      <c r="W4" s="4"/>
      <c r="X4" s="8"/>
      <c r="Y4" s="8"/>
    </row>
    <row r="5" spans="1:25">
      <c r="A5" s="4"/>
      <c r="B5" s="4"/>
      <c r="C5" s="4"/>
      <c r="D5" s="4"/>
      <c r="E5" s="4"/>
      <c r="F5" s="4"/>
      <c r="G5" s="4"/>
      <c r="H5" s="4"/>
      <c r="I5" s="11"/>
      <c r="J5" s="11"/>
      <c r="K5" s="11"/>
      <c r="L5" s="6" t="s">
        <v>49</v>
      </c>
      <c r="M5" s="6"/>
      <c r="N5" s="6"/>
      <c r="O5" s="6"/>
      <c r="P5" s="6"/>
      <c r="Q5" s="6"/>
      <c r="R5" s="4"/>
      <c r="S5" s="7"/>
      <c r="T5" s="4"/>
      <c r="U5" s="4"/>
      <c r="V5" s="4"/>
      <c r="W5" s="4"/>
      <c r="X5" s="8"/>
      <c r="Y5" s="8"/>
    </row>
    <row r="6" spans="1:25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8"/>
      <c r="Y6" s="8"/>
    </row>
    <row r="7" ht="21" customHeight="1" spans="1:25">
      <c r="A7" s="12" t="s">
        <v>60</v>
      </c>
      <c r="B7" s="13" t="s">
        <v>61</v>
      </c>
      <c r="C7" s="13" t="s">
        <v>10</v>
      </c>
      <c r="D7" s="13"/>
      <c r="E7" s="13"/>
      <c r="F7" s="13" t="s">
        <v>11</v>
      </c>
      <c r="G7" s="13"/>
      <c r="H7" s="13"/>
      <c r="I7" s="13" t="s">
        <v>12</v>
      </c>
      <c r="J7" s="13"/>
      <c r="K7" s="13"/>
      <c r="L7" s="13" t="s">
        <v>13</v>
      </c>
      <c r="M7" s="13"/>
      <c r="N7" s="13"/>
      <c r="O7" s="13" t="s">
        <v>14</v>
      </c>
      <c r="P7" s="13"/>
      <c r="Q7" s="13"/>
      <c r="R7" s="14" t="s">
        <v>62</v>
      </c>
      <c r="S7" s="14"/>
      <c r="T7" s="14"/>
      <c r="U7" s="14"/>
      <c r="V7" s="14"/>
      <c r="W7" s="14"/>
      <c r="X7" s="8"/>
      <c r="Y7" s="8"/>
    </row>
    <row r="8" ht="57.75" customHeight="1" spans="1:25">
      <c r="A8" s="15"/>
      <c r="B8" s="13"/>
      <c r="C8" s="13" t="s">
        <v>15</v>
      </c>
      <c r="D8" s="13" t="s">
        <v>16</v>
      </c>
      <c r="E8" s="13" t="s">
        <v>17</v>
      </c>
      <c r="F8" s="13" t="s">
        <v>15</v>
      </c>
      <c r="G8" s="13" t="s">
        <v>16</v>
      </c>
      <c r="H8" s="13" t="s">
        <v>17</v>
      </c>
      <c r="I8" s="13" t="s">
        <v>15</v>
      </c>
      <c r="J8" s="13" t="s">
        <v>16</v>
      </c>
      <c r="K8" s="13" t="s">
        <v>17</v>
      </c>
      <c r="L8" s="13" t="s">
        <v>15</v>
      </c>
      <c r="M8" s="13" t="s">
        <v>16</v>
      </c>
      <c r="N8" s="13" t="s">
        <v>17</v>
      </c>
      <c r="O8" s="13" t="s">
        <v>15</v>
      </c>
      <c r="P8" s="13" t="s">
        <v>16</v>
      </c>
      <c r="Q8" s="13" t="s">
        <v>17</v>
      </c>
      <c r="R8" s="13" t="s">
        <v>15</v>
      </c>
      <c r="S8" s="13" t="s">
        <v>23</v>
      </c>
      <c r="T8" s="13" t="s">
        <v>16</v>
      </c>
      <c r="U8" s="14" t="s">
        <v>23</v>
      </c>
      <c r="V8" s="13" t="s">
        <v>17</v>
      </c>
      <c r="W8" s="13" t="s">
        <v>23</v>
      </c>
      <c r="X8" s="8"/>
      <c r="Y8" s="8"/>
    </row>
    <row r="9" spans="1:25">
      <c r="A9" s="16" t="s">
        <v>63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4"/>
      <c r="S9" s="18"/>
      <c r="T9" s="14"/>
      <c r="U9" s="18"/>
      <c r="V9" s="14"/>
      <c r="W9" s="18"/>
      <c r="X9" s="8"/>
      <c r="Y9" s="8"/>
    </row>
    <row r="10" spans="1:25">
      <c r="A10" s="16" t="s">
        <v>64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4"/>
      <c r="S10" s="18"/>
      <c r="T10" s="14"/>
      <c r="U10" s="18"/>
      <c r="V10" s="14"/>
      <c r="W10" s="18"/>
      <c r="X10" s="8"/>
      <c r="Y10" s="8"/>
    </row>
    <row r="11" spans="1:25">
      <c r="A11" s="16" t="s">
        <v>65</v>
      </c>
      <c r="B11" s="17">
        <v>18</v>
      </c>
      <c r="C11" s="17">
        <v>10</v>
      </c>
      <c r="D11" s="17">
        <v>8</v>
      </c>
      <c r="E11" s="17">
        <v>0</v>
      </c>
      <c r="F11" s="17">
        <v>10</v>
      </c>
      <c r="G11" s="17">
        <v>8</v>
      </c>
      <c r="H11" s="17">
        <v>0</v>
      </c>
      <c r="I11" s="17">
        <v>9</v>
      </c>
      <c r="J11" s="17">
        <v>9</v>
      </c>
      <c r="K11" s="17">
        <v>0</v>
      </c>
      <c r="L11" s="17">
        <v>10</v>
      </c>
      <c r="M11" s="17">
        <v>8</v>
      </c>
      <c r="N11" s="17">
        <v>1</v>
      </c>
      <c r="O11" s="17">
        <v>7</v>
      </c>
      <c r="P11" s="17">
        <v>9</v>
      </c>
      <c r="Q11" s="17">
        <v>2</v>
      </c>
      <c r="R11" s="14">
        <f t="shared" ref="R11:R14" si="0">(C11+F11+I11+L11+O11)/5</f>
        <v>9.2</v>
      </c>
      <c r="S11" s="18">
        <f t="shared" ref="S11:S14" si="1">R11*100/B11</f>
        <v>51.1111111111111</v>
      </c>
      <c r="T11" s="14">
        <f t="shared" ref="T11:T14" si="2">(D11+G11+J11+M11+P11)/5</f>
        <v>8.4</v>
      </c>
      <c r="U11" s="18">
        <f t="shared" ref="U11:U14" si="3">T11*100/B11</f>
        <v>46.6666666666667</v>
      </c>
      <c r="V11" s="14">
        <f>(E11+H11+K11+N11+Q11)/5</f>
        <v>0.6</v>
      </c>
      <c r="W11" s="18">
        <f t="shared" ref="W11:W14" si="4">V11*100/B11</f>
        <v>3.33333333333333</v>
      </c>
      <c r="X11" s="8"/>
      <c r="Y11" s="8"/>
    </row>
    <row r="12" spans="1:25">
      <c r="A12" s="16" t="s">
        <v>66</v>
      </c>
      <c r="B12" s="17">
        <v>16</v>
      </c>
      <c r="C12" s="17">
        <v>7</v>
      </c>
      <c r="D12" s="17">
        <v>6</v>
      </c>
      <c r="E12" s="17">
        <v>3</v>
      </c>
      <c r="F12" s="17">
        <v>9</v>
      </c>
      <c r="G12" s="17">
        <v>4</v>
      </c>
      <c r="H12" s="17">
        <v>3</v>
      </c>
      <c r="I12" s="17">
        <v>9</v>
      </c>
      <c r="J12" s="17">
        <v>4</v>
      </c>
      <c r="K12" s="17">
        <v>3</v>
      </c>
      <c r="L12" s="17">
        <v>11</v>
      </c>
      <c r="M12" s="17">
        <v>2</v>
      </c>
      <c r="N12" s="17">
        <v>3</v>
      </c>
      <c r="O12" s="17">
        <v>7</v>
      </c>
      <c r="P12" s="17">
        <v>6</v>
      </c>
      <c r="Q12" s="17">
        <v>3</v>
      </c>
      <c r="R12" s="14">
        <f t="shared" si="0"/>
        <v>8.6</v>
      </c>
      <c r="S12" s="18">
        <f t="shared" si="1"/>
        <v>53.75</v>
      </c>
      <c r="T12" s="14">
        <f t="shared" si="2"/>
        <v>4.4</v>
      </c>
      <c r="U12" s="18">
        <f t="shared" si="3"/>
        <v>27.5</v>
      </c>
      <c r="V12" s="14">
        <f>(E12+H12+K12+N12+Q12)/5</f>
        <v>3</v>
      </c>
      <c r="W12" s="18">
        <f t="shared" si="4"/>
        <v>18.75</v>
      </c>
      <c r="X12" s="8"/>
      <c r="Y12" s="8"/>
    </row>
    <row r="13" spans="1:25">
      <c r="A13" s="16" t="s">
        <v>67</v>
      </c>
      <c r="B13" s="17">
        <v>20</v>
      </c>
      <c r="C13" s="17">
        <v>11</v>
      </c>
      <c r="D13" s="17">
        <v>9</v>
      </c>
      <c r="E13" s="17">
        <v>0</v>
      </c>
      <c r="F13" s="17">
        <v>10</v>
      </c>
      <c r="G13" s="17">
        <v>10</v>
      </c>
      <c r="H13" s="17">
        <v>0</v>
      </c>
      <c r="I13" s="17">
        <v>9</v>
      </c>
      <c r="J13" s="17">
        <v>11</v>
      </c>
      <c r="K13" s="17">
        <v>0</v>
      </c>
      <c r="L13" s="17">
        <v>10</v>
      </c>
      <c r="M13" s="17">
        <v>10</v>
      </c>
      <c r="N13" s="17">
        <v>0</v>
      </c>
      <c r="O13" s="17">
        <v>12</v>
      </c>
      <c r="P13" s="17">
        <v>8</v>
      </c>
      <c r="Q13" s="17">
        <v>0</v>
      </c>
      <c r="R13" s="14">
        <f t="shared" si="0"/>
        <v>10.4</v>
      </c>
      <c r="S13" s="18">
        <f t="shared" si="1"/>
        <v>52</v>
      </c>
      <c r="T13" s="14">
        <f t="shared" si="2"/>
        <v>9.6</v>
      </c>
      <c r="U13" s="18">
        <f t="shared" si="3"/>
        <v>48</v>
      </c>
      <c r="V13" s="14">
        <f>(E13+H13+K13+N13+Q13)/5</f>
        <v>0</v>
      </c>
      <c r="W13" s="18">
        <f t="shared" si="4"/>
        <v>0</v>
      </c>
      <c r="X13" s="8"/>
      <c r="Y13" s="8"/>
    </row>
    <row r="14" spans="1:25">
      <c r="A14" s="19" t="s">
        <v>22</v>
      </c>
      <c r="B14" s="19">
        <v>54</v>
      </c>
      <c r="C14" s="17">
        <f>SUM(C9:C13)</f>
        <v>28</v>
      </c>
      <c r="D14" s="17">
        <f t="shared" ref="D14" si="5">SUM(D9:D13)</f>
        <v>23</v>
      </c>
      <c r="E14" s="17">
        <f t="shared" ref="E14" si="6">SUM(E9:E13)</f>
        <v>3</v>
      </c>
      <c r="F14" s="17">
        <f t="shared" ref="F14:Q14" si="7">SUM(F9:F13)</f>
        <v>29</v>
      </c>
      <c r="G14" s="17">
        <f t="shared" si="7"/>
        <v>22</v>
      </c>
      <c r="H14" s="17">
        <f t="shared" si="7"/>
        <v>3</v>
      </c>
      <c r="I14" s="17">
        <f t="shared" si="7"/>
        <v>27</v>
      </c>
      <c r="J14" s="17">
        <f t="shared" si="7"/>
        <v>24</v>
      </c>
      <c r="K14" s="17">
        <f t="shared" si="7"/>
        <v>3</v>
      </c>
      <c r="L14" s="17">
        <f t="shared" si="7"/>
        <v>31</v>
      </c>
      <c r="M14" s="17">
        <f t="shared" si="7"/>
        <v>20</v>
      </c>
      <c r="N14" s="17">
        <f t="shared" si="7"/>
        <v>4</v>
      </c>
      <c r="O14" s="17">
        <f t="shared" si="7"/>
        <v>26</v>
      </c>
      <c r="P14" s="17">
        <f t="shared" si="7"/>
        <v>23</v>
      </c>
      <c r="Q14" s="17">
        <f t="shared" si="7"/>
        <v>5</v>
      </c>
      <c r="R14" s="14">
        <f t="shared" si="0"/>
        <v>28.2</v>
      </c>
      <c r="S14" s="18">
        <f t="shared" si="1"/>
        <v>52.2222222222222</v>
      </c>
      <c r="T14" s="14">
        <f t="shared" si="2"/>
        <v>22.4</v>
      </c>
      <c r="U14" s="18">
        <f t="shared" si="3"/>
        <v>41.4814814814815</v>
      </c>
      <c r="V14" s="14">
        <f>(E14+H14+K14+N14+Q14)/6</f>
        <v>3</v>
      </c>
      <c r="W14" s="18">
        <f t="shared" si="4"/>
        <v>5.55555555555556</v>
      </c>
      <c r="X14" s="8"/>
      <c r="Y14" s="8"/>
    </row>
    <row r="15" ht="17.25" customHeight="1" spans="1:25">
      <c r="A15" s="20" t="s">
        <v>68</v>
      </c>
      <c r="B15" s="21">
        <f>B14*100/B14</f>
        <v>100</v>
      </c>
      <c r="C15" s="22">
        <f>C14*100/B14</f>
        <v>51.8518518518519</v>
      </c>
      <c r="D15" s="22">
        <f>D14*100/B14</f>
        <v>42.5925925925926</v>
      </c>
      <c r="E15" s="22">
        <f>E14*100/B14</f>
        <v>5.55555555555556</v>
      </c>
      <c r="F15" s="22">
        <f>F14*100/B14</f>
        <v>53.7037037037037</v>
      </c>
      <c r="G15" s="22">
        <f>G14*100/B14</f>
        <v>40.7407407407407</v>
      </c>
      <c r="H15" s="22">
        <f>H14*100/B14</f>
        <v>5.55555555555556</v>
      </c>
      <c r="I15" s="22">
        <f>I14*100/B14</f>
        <v>50</v>
      </c>
      <c r="J15" s="22">
        <f>J14*100/B14</f>
        <v>44.4444444444444</v>
      </c>
      <c r="K15" s="22">
        <f>K14*100/B14</f>
        <v>5.55555555555556</v>
      </c>
      <c r="L15" s="22">
        <f>L14*100/B14</f>
        <v>57.4074074074074</v>
      </c>
      <c r="M15" s="22">
        <f>M14*100/B14</f>
        <v>37.037037037037</v>
      </c>
      <c r="N15" s="22">
        <f>N14*100/B14</f>
        <v>7.40740740740741</v>
      </c>
      <c r="O15" s="22">
        <f>O14*100/B14</f>
        <v>48.1481481481481</v>
      </c>
      <c r="P15" s="22">
        <f>P14*100/B14</f>
        <v>42.5925925925926</v>
      </c>
      <c r="Q15" s="22">
        <f>Q14*100/B14</f>
        <v>9.25925925925926</v>
      </c>
      <c r="R15" s="18"/>
      <c r="S15" s="18"/>
      <c r="T15" s="18"/>
      <c r="U15" s="18"/>
      <c r="V15" s="18"/>
      <c r="W15" s="18"/>
      <c r="X15" s="8"/>
      <c r="Y15" s="8"/>
    </row>
    <row r="16" spans="1: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8"/>
      <c r="Y16" s="8"/>
    </row>
    <row r="17" spans="1:25">
      <c r="A17" s="4"/>
      <c r="B17" s="6"/>
      <c r="C17" s="6"/>
      <c r="D17" s="6"/>
      <c r="E17" s="6"/>
      <c r="F17" s="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8"/>
      <c r="Y17" s="8"/>
    </row>
    <row r="18" spans="1:25">
      <c r="A18" s="4"/>
      <c r="B18" s="10"/>
      <c r="C18" s="10"/>
      <c r="D18" s="10"/>
      <c r="E18" s="10"/>
      <c r="F18" s="10"/>
      <c r="G18" s="10"/>
      <c r="H18" s="4"/>
      <c r="I18" s="4"/>
      <c r="J18" s="4"/>
      <c r="K18" s="4"/>
      <c r="L18" s="4"/>
      <c r="M18" s="7" t="s">
        <v>69</v>
      </c>
      <c r="N18" s="7"/>
      <c r="O18" s="7"/>
      <c r="P18" s="7"/>
      <c r="Q18" s="7"/>
      <c r="R18" s="7"/>
      <c r="S18" s="7"/>
      <c r="T18" s="7"/>
      <c r="U18" s="7"/>
      <c r="V18" s="4"/>
      <c r="W18" s="4"/>
      <c r="X18" s="8"/>
      <c r="Y18" s="8"/>
    </row>
    <row r="19" spans="1:25">
      <c r="A19" s="4"/>
      <c r="B19" s="6"/>
      <c r="C19" s="6"/>
      <c r="D19" s="6"/>
      <c r="E19" s="6"/>
      <c r="F19" s="6"/>
      <c r="G19" s="6"/>
      <c r="H19" s="23" t="s">
        <v>40</v>
      </c>
      <c r="I19" s="23"/>
      <c r="J19" s="23"/>
      <c r="K19" s="23"/>
      <c r="L19" s="23"/>
      <c r="M19" s="23"/>
      <c r="N19" s="23"/>
      <c r="O19" s="23"/>
      <c r="P19" s="4"/>
      <c r="Q19" s="4"/>
      <c r="R19" s="4"/>
      <c r="S19" s="4"/>
      <c r="T19" s="4"/>
      <c r="U19" s="4"/>
      <c r="V19" s="4"/>
      <c r="W19" s="4"/>
      <c r="X19" s="8"/>
      <c r="Y19" s="8"/>
    </row>
    <row r="20" spans="1:25">
      <c r="A20" s="4"/>
      <c r="B20" s="4"/>
      <c r="C20" s="4"/>
      <c r="D20" s="4"/>
      <c r="E20" s="4"/>
      <c r="F20" s="4"/>
      <c r="G20" s="4"/>
      <c r="H20" s="4"/>
      <c r="I20" s="7"/>
      <c r="J20" s="7"/>
      <c r="K20" s="7"/>
      <c r="L20" s="7"/>
      <c r="M20" s="7"/>
      <c r="N20" s="7"/>
      <c r="O20" s="7"/>
      <c r="P20" s="7"/>
      <c r="Q20" s="7"/>
      <c r="R20" s="4"/>
      <c r="S20" s="4"/>
      <c r="T20" s="4"/>
      <c r="U20" s="4"/>
      <c r="V20" s="4"/>
      <c r="W20" s="4"/>
      <c r="X20" s="8"/>
      <c r="Y20" s="8"/>
    </row>
    <row r="21" spans="1: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4"/>
    </row>
    <row r="22" ht="15.5" spans="1: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ht="15.5" spans="1: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ht="15.5" spans="1: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15.5" spans="1: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ht="15.5" spans="1: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ht="15.5" spans="1: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ht="15.5" spans="1: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ht="15.5" spans="1: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ht="15.5" spans="1: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ht="15.5" spans="1: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ht="15.5" spans="1:25">
      <c r="A32" s="2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ht="15.5" spans="1:17">
      <c r="A33" s="2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</sheetData>
  <mergeCells count="19">
    <mergeCell ref="N1:O1"/>
    <mergeCell ref="V1:W1"/>
    <mergeCell ref="I2:M2"/>
    <mergeCell ref="R2:U2"/>
    <mergeCell ref="B3:I3"/>
    <mergeCell ref="C7:E7"/>
    <mergeCell ref="F7:H7"/>
    <mergeCell ref="I7:K7"/>
    <mergeCell ref="L7:N7"/>
    <mergeCell ref="O7:Q7"/>
    <mergeCell ref="R7:W7"/>
    <mergeCell ref="B17:F17"/>
    <mergeCell ref="B18:G18"/>
    <mergeCell ref="M18:U18"/>
    <mergeCell ref="B19:G19"/>
    <mergeCell ref="H19:O19"/>
    <mergeCell ref="I20:Q20"/>
    <mergeCell ref="A7:A8"/>
    <mergeCell ref="B7:B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2024-03-26T14:39:00Z</cp:lastPrinted>
  <dcterms:modified xsi:type="dcterms:W3CDTF">2026-06-30T11:56:01Z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A3F35B6D107F437692A46CA0818B96D0_12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